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YUKUHIRO-10\Desktop\"/>
    </mc:Choice>
  </mc:AlternateContent>
  <xr:revisionPtr revIDLastSave="0" documentId="13_ncr:1_{50F21F4E-C970-4310-865B-31316F027805}" xr6:coauthVersionLast="47" xr6:coauthVersionMax="47" xr10:uidLastSave="{00000000-0000-0000-0000-000000000000}"/>
  <bookViews>
    <workbookView xWindow="-108" yWindow="-108" windowWidth="23256" windowHeight="12456" xr2:uid="{00000000-000D-0000-FFFF-FFFF00000000}"/>
  </bookViews>
  <sheets>
    <sheet name="入学願書" sheetId="1" r:id="rId1"/>
    <sheet name="履歴書" sheetId="2" r:id="rId2"/>
    <sheet name="留学理由書" sheetId="9" r:id="rId3"/>
    <sheet name="経費支弁書" sheetId="16" r:id="rId4"/>
    <sheet name="まとめシート" sheetId="11" r:id="rId5"/>
  </sheets>
  <definedNames>
    <definedName name="_xlnm._FilterDatabase" localSheetId="0" hidden="1">入学願書!$A$6:$V$35</definedName>
    <definedName name="check">入学願書!$F$8:$F$9</definedName>
    <definedName name="OCCUPATION">まとめシート!$E$1:$E$3</definedName>
    <definedName name="_xlnm.Print_Area" localSheetId="3">経費支弁書!$A$1:$J$48</definedName>
    <definedName name="_xlnm.Print_Area" localSheetId="0">入学願書!$A$1:$V$64</definedName>
    <definedName name="家族">まとめシート!$B$1:$B$10</definedName>
    <definedName name="家族2">まとめシート!$C$1:$C$15</definedName>
    <definedName name="学歴">まとめシート!$I$1:$I$4</definedName>
    <definedName name="国籍">まとめシート!$L$1:$L$14</definedName>
    <definedName name="在留資格">まとめシート!$A$1:$A$11</definedName>
    <definedName name="職業">まとめシート!$F$1:$F$3</definedName>
    <definedName name="申請在留資格">まとめシート!$D$1:$D$7</definedName>
    <definedName name="申請予定地">まとめシート!$R$1:$R$13</definedName>
    <definedName name="性別">まとめシート!$U$1:$U$2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8" i="16" l="1"/>
  <c r="J14" i="1" l="1"/>
  <c r="E39" i="9" l="1"/>
  <c r="C46" i="16" l="1"/>
  <c r="B25" i="16"/>
  <c r="C47" i="16"/>
  <c r="C45" i="16"/>
  <c r="C44" i="16"/>
  <c r="C6" i="16"/>
  <c r="C5" i="16"/>
  <c r="C7" i="16"/>
  <c r="AM20" i="11"/>
  <c r="AP20" i="11"/>
  <c r="AO20" i="11"/>
  <c r="AN20" i="11"/>
  <c r="AL20" i="11"/>
  <c r="AK20" i="11"/>
  <c r="AI20" i="11"/>
  <c r="AH20" i="11"/>
  <c r="AG20" i="11"/>
  <c r="AF20" i="11"/>
  <c r="AE20" i="11"/>
  <c r="AD20" i="11"/>
  <c r="AC20" i="11"/>
  <c r="AA20" i="11"/>
  <c r="Z20" i="11"/>
  <c r="Y20" i="11"/>
  <c r="X20" i="11"/>
  <c r="W20" i="11"/>
  <c r="V20" i="11"/>
  <c r="U20" i="11"/>
  <c r="T20" i="11"/>
  <c r="S20" i="11"/>
  <c r="R20" i="11"/>
  <c r="Q20" i="11"/>
  <c r="P20" i="11"/>
  <c r="O20" i="11"/>
  <c r="N20" i="11"/>
  <c r="M20" i="11"/>
  <c r="L20" i="11"/>
  <c r="K20" i="11"/>
  <c r="J20" i="11"/>
  <c r="I20" i="11"/>
  <c r="H20" i="11"/>
  <c r="G20" i="11"/>
  <c r="B20" i="11"/>
  <c r="F20" i="11"/>
  <c r="E20" i="11"/>
  <c r="D20" i="11"/>
  <c r="C20" i="11"/>
</calcChain>
</file>

<file path=xl/sharedStrings.xml><?xml version="1.0" encoding="utf-8"?>
<sst xmlns="http://schemas.openxmlformats.org/spreadsheetml/2006/main" count="406" uniqueCount="325">
  <si>
    <t>写真</t>
    <rPh sb="0" eb="2">
      <t>シャシン</t>
    </rPh>
    <phoneticPr fontId="2"/>
  </si>
  <si>
    <t>性別</t>
    <rPh sb="0" eb="2">
      <t>セイベツ</t>
    </rPh>
    <phoneticPr fontId="2"/>
  </si>
  <si>
    <t>職業</t>
    <rPh sb="0" eb="2">
      <t>ショクギョウ</t>
    </rPh>
    <phoneticPr fontId="2"/>
  </si>
  <si>
    <t>配偶者の有無</t>
    <rPh sb="0" eb="3">
      <t>ハイグウシャ</t>
    </rPh>
    <rPh sb="4" eb="6">
      <t>ウム</t>
    </rPh>
    <phoneticPr fontId="2"/>
  </si>
  <si>
    <t>経費支弁者</t>
    <rPh sb="0" eb="2">
      <t>ケイヒ</t>
    </rPh>
    <rPh sb="2" eb="4">
      <t>シベン</t>
    </rPh>
    <rPh sb="4" eb="5">
      <t>シャ</t>
    </rPh>
    <phoneticPr fontId="2"/>
  </si>
  <si>
    <t>在職期間</t>
    <rPh sb="0" eb="2">
      <t>ザイショク</t>
    </rPh>
    <rPh sb="2" eb="4">
      <t>キカン</t>
    </rPh>
    <phoneticPr fontId="2"/>
  </si>
  <si>
    <t>（有の場合の内容）</t>
    <rPh sb="1" eb="2">
      <t>アリ</t>
    </rPh>
    <rPh sb="3" eb="5">
      <t>バアイ</t>
    </rPh>
    <rPh sb="6" eb="8">
      <t>ナイヨウ</t>
    </rPh>
    <phoneticPr fontId="2"/>
  </si>
  <si>
    <t>学習期間</t>
    <rPh sb="0" eb="2">
      <t>ガクシュウ</t>
    </rPh>
    <rPh sb="2" eb="4">
      <t>キカン</t>
    </rPh>
    <phoneticPr fontId="2"/>
  </si>
  <si>
    <t>【留学理由書】</t>
    <phoneticPr fontId="2"/>
  </si>
  <si>
    <t>記</t>
    <phoneticPr fontId="2"/>
  </si>
  <si>
    <t>経費支弁者</t>
  </si>
  <si>
    <t>STUDENT</t>
    <phoneticPr fontId="2"/>
  </si>
  <si>
    <t>FATHER</t>
    <phoneticPr fontId="2"/>
  </si>
  <si>
    <t>母</t>
    <rPh sb="0" eb="1">
      <t>ハハ</t>
    </rPh>
    <phoneticPr fontId="2"/>
  </si>
  <si>
    <t>父</t>
    <rPh sb="0" eb="1">
      <t>チチ</t>
    </rPh>
    <phoneticPr fontId="2"/>
  </si>
  <si>
    <t>学生</t>
    <rPh sb="0" eb="2">
      <t>ガクセイ</t>
    </rPh>
    <phoneticPr fontId="2"/>
  </si>
  <si>
    <t>□</t>
  </si>
  <si>
    <t>□</t>
    <phoneticPr fontId="2"/>
  </si>
  <si>
    <t>・</t>
    <phoneticPr fontId="2"/>
  </si>
  <si>
    <t>■</t>
    <phoneticPr fontId="2"/>
  </si>
  <si>
    <t>(満</t>
    <rPh sb="1" eb="2">
      <t>マン</t>
    </rPh>
    <phoneticPr fontId="2"/>
  </si>
  <si>
    <t>男</t>
    <rPh sb="0" eb="1">
      <t>オトコ</t>
    </rPh>
    <phoneticPr fontId="2"/>
  </si>
  <si>
    <t>女</t>
    <rPh sb="0" eb="1">
      <t>オンナ</t>
    </rPh>
    <phoneticPr fontId="2"/>
  </si>
  <si>
    <t>無</t>
    <rPh sb="0" eb="1">
      <t>ナ</t>
    </rPh>
    <phoneticPr fontId="2"/>
  </si>
  <si>
    <t>有</t>
    <rPh sb="0" eb="1">
      <t>ア</t>
    </rPh>
    <phoneticPr fontId="2"/>
  </si>
  <si>
    <t xml:space="preserve">定住者 </t>
  </si>
  <si>
    <t>永住者</t>
    <phoneticPr fontId="2"/>
  </si>
  <si>
    <t>日本人の配偶者等</t>
    <phoneticPr fontId="2"/>
  </si>
  <si>
    <t>永住者の配偶者等</t>
    <rPh sb="4" eb="7">
      <t>ハイグウシャ</t>
    </rPh>
    <rPh sb="7" eb="8">
      <t>トウ</t>
    </rPh>
    <phoneticPr fontId="2"/>
  </si>
  <si>
    <t xml:space="preserve"> </t>
  </si>
  <si>
    <t>教授</t>
    <phoneticPr fontId="2"/>
  </si>
  <si>
    <t>芸術</t>
    <phoneticPr fontId="2"/>
  </si>
  <si>
    <t>経営・管理</t>
    <phoneticPr fontId="2"/>
  </si>
  <si>
    <t>教育</t>
    <phoneticPr fontId="2"/>
  </si>
  <si>
    <t>技術・人文知識・国際業務</t>
    <phoneticPr fontId="2"/>
  </si>
  <si>
    <t>企業内転勤</t>
    <phoneticPr fontId="2"/>
  </si>
  <si>
    <t xml:space="preserve">　　技能 </t>
    <phoneticPr fontId="2"/>
  </si>
  <si>
    <t>MOTHER</t>
    <phoneticPr fontId="2"/>
  </si>
  <si>
    <t>BROTHER</t>
    <phoneticPr fontId="2"/>
  </si>
  <si>
    <t>SISTER</t>
    <phoneticPr fontId="2"/>
  </si>
  <si>
    <t>GRANDFATHER</t>
    <phoneticPr fontId="2"/>
  </si>
  <si>
    <t>GRANDMOTHER</t>
    <phoneticPr fontId="2"/>
  </si>
  <si>
    <t>留学</t>
    <rPh sb="0" eb="2">
      <t>リュウガク</t>
    </rPh>
    <phoneticPr fontId="2"/>
  </si>
  <si>
    <t>技能実習1号（イ）</t>
    <rPh sb="0" eb="2">
      <t>ギノウ</t>
    </rPh>
    <rPh sb="2" eb="4">
      <t>ジッシュウ</t>
    </rPh>
    <rPh sb="5" eb="6">
      <t>ゴウ</t>
    </rPh>
    <phoneticPr fontId="2"/>
  </si>
  <si>
    <t>技能実習1号（ロ）</t>
    <rPh sb="0" eb="2">
      <t>ギノウ</t>
    </rPh>
    <rPh sb="2" eb="4">
      <t>ジッシュウ</t>
    </rPh>
    <rPh sb="5" eb="6">
      <t>ゴウ</t>
    </rPh>
    <phoneticPr fontId="2"/>
  </si>
  <si>
    <t>研修</t>
    <rPh sb="0" eb="2">
      <t>ケンシュウ</t>
    </rPh>
    <phoneticPr fontId="2"/>
  </si>
  <si>
    <t>UNCLE</t>
    <phoneticPr fontId="2"/>
  </si>
  <si>
    <t>AUNT</t>
    <phoneticPr fontId="2"/>
  </si>
  <si>
    <t>COUSIN</t>
    <phoneticPr fontId="2"/>
  </si>
  <si>
    <t>FRIEND</t>
    <phoneticPr fontId="2"/>
  </si>
  <si>
    <t>兄</t>
    <rPh sb="0" eb="1">
      <t>アニ</t>
    </rPh>
    <phoneticPr fontId="2"/>
  </si>
  <si>
    <t>弟</t>
    <rPh sb="0" eb="1">
      <t>オトウト</t>
    </rPh>
    <phoneticPr fontId="2"/>
  </si>
  <si>
    <t>姉</t>
    <rPh sb="0" eb="1">
      <t>アネ</t>
    </rPh>
    <phoneticPr fontId="2"/>
  </si>
  <si>
    <t>妹</t>
    <rPh sb="0" eb="1">
      <t>イモウト</t>
    </rPh>
    <phoneticPr fontId="2"/>
  </si>
  <si>
    <t>祖父</t>
    <rPh sb="0" eb="2">
      <t>ソフ</t>
    </rPh>
    <phoneticPr fontId="2"/>
  </si>
  <si>
    <t>祖母</t>
    <rPh sb="0" eb="2">
      <t>ソボ</t>
    </rPh>
    <phoneticPr fontId="2"/>
  </si>
  <si>
    <t>伯父</t>
    <rPh sb="0" eb="2">
      <t>オジ</t>
    </rPh>
    <phoneticPr fontId="2"/>
  </si>
  <si>
    <t>叔父</t>
    <rPh sb="0" eb="2">
      <t>オジ</t>
    </rPh>
    <phoneticPr fontId="2"/>
  </si>
  <si>
    <t>伯母</t>
    <rPh sb="0" eb="2">
      <t>オバ</t>
    </rPh>
    <phoneticPr fontId="2"/>
  </si>
  <si>
    <t>叔母</t>
    <rPh sb="0" eb="2">
      <t>オバ</t>
    </rPh>
    <phoneticPr fontId="2"/>
  </si>
  <si>
    <t>いとこ</t>
    <phoneticPr fontId="2"/>
  </si>
  <si>
    <t>知人</t>
    <rPh sb="0" eb="2">
      <t>チジン</t>
    </rPh>
    <phoneticPr fontId="2"/>
  </si>
  <si>
    <t>会社員</t>
    <rPh sb="0" eb="3">
      <t>カイシャイン</t>
    </rPh>
    <phoneticPr fontId="2"/>
  </si>
  <si>
    <t>EMPLOYEE</t>
    <phoneticPr fontId="2"/>
  </si>
  <si>
    <t>UNEMPLOYED</t>
    <phoneticPr fontId="2"/>
  </si>
  <si>
    <t>DENPASAR</t>
    <phoneticPr fontId="2"/>
  </si>
  <si>
    <t>JAKARTA</t>
    <phoneticPr fontId="2"/>
  </si>
  <si>
    <t>デンパサール市</t>
    <rPh sb="6" eb="7">
      <t>シ</t>
    </rPh>
    <phoneticPr fontId="2"/>
  </si>
  <si>
    <t>ジャカルタ市</t>
    <rPh sb="5" eb="6">
      <t>シ</t>
    </rPh>
    <phoneticPr fontId="2"/>
  </si>
  <si>
    <t>レベル</t>
    <phoneticPr fontId="2"/>
  </si>
  <si>
    <t>受験結果（予定）</t>
    <rPh sb="0" eb="2">
      <t>ジュケン</t>
    </rPh>
    <rPh sb="2" eb="4">
      <t>ケッカ</t>
    </rPh>
    <rPh sb="5" eb="7">
      <t>ヨテイ</t>
    </rPh>
    <phoneticPr fontId="2"/>
  </si>
  <si>
    <t>～</t>
    <phoneticPr fontId="2"/>
  </si>
  <si>
    <t>）</t>
    <phoneticPr fontId="2"/>
  </si>
  <si>
    <t>　　私</t>
    <phoneticPr fontId="2"/>
  </si>
  <si>
    <t>は、上記の者の日本国滞在について、下記の通り経費支弁することを証明します。</t>
    <phoneticPr fontId="2"/>
  </si>
  <si>
    <t>国籍・地域</t>
    <rPh sb="0" eb="2">
      <t>コクセキ</t>
    </rPh>
    <rPh sb="3" eb="5">
      <t>チイキ</t>
    </rPh>
    <phoneticPr fontId="2"/>
  </si>
  <si>
    <t>生年月日</t>
    <rPh sb="0" eb="2">
      <t>セイネン</t>
    </rPh>
    <rPh sb="2" eb="4">
      <t>ガッピ</t>
    </rPh>
    <phoneticPr fontId="2"/>
  </si>
  <si>
    <t>出生地</t>
    <rPh sb="0" eb="2">
      <t>シュッショウ</t>
    </rPh>
    <rPh sb="2" eb="3">
      <t>チ</t>
    </rPh>
    <phoneticPr fontId="2"/>
  </si>
  <si>
    <t>本国における居住地</t>
    <rPh sb="0" eb="2">
      <t>ホンゴク</t>
    </rPh>
    <rPh sb="6" eb="9">
      <t>キョジュウチ</t>
    </rPh>
    <phoneticPr fontId="2"/>
  </si>
  <si>
    <t>パスポート番号</t>
    <rPh sb="5" eb="7">
      <t>バンゴウ</t>
    </rPh>
    <phoneticPr fontId="2"/>
  </si>
  <si>
    <t>有効期限</t>
    <rPh sb="0" eb="2">
      <t>ユウコウ</t>
    </rPh>
    <rPh sb="2" eb="4">
      <t>キゲン</t>
    </rPh>
    <phoneticPr fontId="2"/>
  </si>
  <si>
    <t>査証申請予定地</t>
    <rPh sb="0" eb="2">
      <t>サショウ</t>
    </rPh>
    <rPh sb="2" eb="4">
      <t>シンセイ</t>
    </rPh>
    <rPh sb="4" eb="7">
      <t>ヨテイチ</t>
    </rPh>
    <phoneticPr fontId="2"/>
  </si>
  <si>
    <t>在日親族及び同居者</t>
    <rPh sb="0" eb="2">
      <t>ザイニチ</t>
    </rPh>
    <rPh sb="2" eb="4">
      <t>シンゾク</t>
    </rPh>
    <rPh sb="4" eb="5">
      <t>オヨ</t>
    </rPh>
    <rPh sb="6" eb="9">
      <t>ドウキョシャ</t>
    </rPh>
    <phoneticPr fontId="2"/>
  </si>
  <si>
    <t>修学年数</t>
    <rPh sb="0" eb="2">
      <t>シュウガク</t>
    </rPh>
    <rPh sb="2" eb="4">
      <t>ネンスウ</t>
    </rPh>
    <phoneticPr fontId="2"/>
  </si>
  <si>
    <t>)age</t>
    <phoneticPr fontId="2"/>
  </si>
  <si>
    <t>携帯番号            Cellular Phone</t>
    <rPh sb="0" eb="2">
      <t>ケイタイ</t>
    </rPh>
    <rPh sb="2" eb="4">
      <t>バンゴウ</t>
    </rPh>
    <phoneticPr fontId="2"/>
  </si>
  <si>
    <t>自宅電話番号        Phone</t>
    <rPh sb="0" eb="2">
      <t>ジタク</t>
    </rPh>
    <rPh sb="2" eb="4">
      <t>デンワ</t>
    </rPh>
    <rPh sb="4" eb="6">
      <t>バンゴウ</t>
    </rPh>
    <phoneticPr fontId="2"/>
  </si>
  <si>
    <t>勤務先電話番号Phone of Company</t>
    <rPh sb="0" eb="2">
      <t>キンム</t>
    </rPh>
    <rPh sb="2" eb="3">
      <t>サキ</t>
    </rPh>
    <rPh sb="3" eb="5">
      <t>デンワ</t>
    </rPh>
    <rPh sb="5" eb="7">
      <t>バンゴウ</t>
    </rPh>
    <phoneticPr fontId="2"/>
  </si>
  <si>
    <t>続柄    Relationship</t>
    <rPh sb="0" eb="2">
      <t>ゾクガラ</t>
    </rPh>
    <phoneticPr fontId="2"/>
  </si>
  <si>
    <t>自宅住所     Address</t>
    <rPh sb="0" eb="2">
      <t>ジタク</t>
    </rPh>
    <rPh sb="2" eb="4">
      <t>ジュウショ</t>
    </rPh>
    <phoneticPr fontId="2"/>
  </si>
  <si>
    <t>入学申し込み年</t>
    <rPh sb="0" eb="2">
      <t>ニュウガク</t>
    </rPh>
    <rPh sb="2" eb="3">
      <t>モウ</t>
    </rPh>
    <rPh sb="4" eb="5">
      <t>コ</t>
    </rPh>
    <rPh sb="6" eb="7">
      <t>ネン</t>
    </rPh>
    <phoneticPr fontId="2"/>
  </si>
  <si>
    <t>学期</t>
    <rPh sb="0" eb="2">
      <t>ガッキ</t>
    </rPh>
    <phoneticPr fontId="2"/>
  </si>
  <si>
    <t>【入学願書】Application Form</t>
    <rPh sb="1" eb="3">
      <t>ニュウガク</t>
    </rPh>
    <rPh sb="3" eb="5">
      <t>ガンショ</t>
    </rPh>
    <phoneticPr fontId="2"/>
  </si>
  <si>
    <t>4月生Month</t>
    <rPh sb="1" eb="2">
      <t>ガツ</t>
    </rPh>
    <rPh sb="2" eb="3">
      <t>セイ</t>
    </rPh>
    <phoneticPr fontId="2"/>
  </si>
  <si>
    <t>10月生Month</t>
    <rPh sb="2" eb="3">
      <t>ガツ</t>
    </rPh>
    <rPh sb="3" eb="4">
      <t>セイ</t>
    </rPh>
    <phoneticPr fontId="2"/>
  </si>
  <si>
    <t>Male</t>
    <phoneticPr fontId="2"/>
  </si>
  <si>
    <t>Female</t>
    <phoneticPr fontId="2"/>
  </si>
  <si>
    <t>e‐mail　address</t>
    <phoneticPr fontId="2"/>
  </si>
  <si>
    <t>Married</t>
    <phoneticPr fontId="2"/>
  </si>
  <si>
    <t>Single</t>
    <phoneticPr fontId="2"/>
  </si>
  <si>
    <r>
      <t xml:space="preserve">自宅電話  </t>
    </r>
    <r>
      <rPr>
        <sz val="9"/>
        <rFont val="ＭＳ Ｐゴシック"/>
        <family val="3"/>
        <charset val="128"/>
      </rPr>
      <t>Phone No</t>
    </r>
    <r>
      <rPr>
        <sz val="10"/>
        <rFont val="ＭＳ Ｐゴシック"/>
        <family val="3"/>
        <charset val="128"/>
      </rPr>
      <t>.</t>
    </r>
    <rPh sb="0" eb="2">
      <t>ジタク</t>
    </rPh>
    <rPh sb="2" eb="4">
      <t>デンワ</t>
    </rPh>
    <phoneticPr fontId="2"/>
  </si>
  <si>
    <r>
      <t xml:space="preserve">職業 </t>
    </r>
    <r>
      <rPr>
        <sz val="9"/>
        <rFont val="ＭＳ Ｐゴシック"/>
        <family val="3"/>
        <charset val="128"/>
      </rPr>
      <t>Occupation</t>
    </r>
    <rPh sb="0" eb="2">
      <t>ショクギョウ</t>
    </rPh>
    <phoneticPr fontId="2"/>
  </si>
  <si>
    <r>
      <t xml:space="preserve">有  </t>
    </r>
    <r>
      <rPr>
        <sz val="9"/>
        <rFont val="ＭＳ Ｐゴシック"/>
        <family val="3"/>
        <charset val="128"/>
      </rPr>
      <t>Yes</t>
    </r>
    <rPh sb="0" eb="1">
      <t>ア</t>
    </rPh>
    <phoneticPr fontId="2"/>
  </si>
  <si>
    <r>
      <t xml:space="preserve">無 </t>
    </r>
    <r>
      <rPr>
        <sz val="9"/>
        <rFont val="ＭＳ Ｐゴシック"/>
        <family val="3"/>
        <charset val="128"/>
      </rPr>
      <t xml:space="preserve"> No</t>
    </r>
    <rPh sb="0" eb="1">
      <t>ナ</t>
    </rPh>
    <phoneticPr fontId="2"/>
  </si>
  <si>
    <r>
      <t xml:space="preserve">結果 </t>
    </r>
    <r>
      <rPr>
        <sz val="9"/>
        <rFont val="ＭＳ Ｐゴシック"/>
        <family val="3"/>
        <charset val="128"/>
      </rPr>
      <t>Result</t>
    </r>
    <rPh sb="0" eb="2">
      <t>ケッカ</t>
    </rPh>
    <phoneticPr fontId="2"/>
  </si>
  <si>
    <r>
      <rPr>
        <b/>
        <sz val="14"/>
        <rFont val="ＭＳ Ｐゴシック"/>
        <family val="3"/>
        <charset val="128"/>
      </rPr>
      <t>在日親族及び同居者</t>
    </r>
    <r>
      <rPr>
        <b/>
        <sz val="12"/>
        <rFont val="ＭＳ Ｐゴシック"/>
        <family val="3"/>
        <charset val="128"/>
      </rPr>
      <t>　Family in japan or co-residents</t>
    </r>
    <rPh sb="0" eb="2">
      <t>ザイニチ</t>
    </rPh>
    <rPh sb="2" eb="4">
      <t>シンゾク</t>
    </rPh>
    <rPh sb="4" eb="5">
      <t>オヨ</t>
    </rPh>
    <rPh sb="6" eb="9">
      <t>ドウキョシャ</t>
    </rPh>
    <phoneticPr fontId="2"/>
  </si>
  <si>
    <r>
      <t xml:space="preserve">経費支弁者 </t>
    </r>
    <r>
      <rPr>
        <b/>
        <sz val="12"/>
        <rFont val="ＭＳ Ｐゴシック"/>
        <family val="3"/>
        <charset val="128"/>
      </rPr>
      <t>Supporter</t>
    </r>
    <rPh sb="0" eb="2">
      <t>ケイヒ</t>
    </rPh>
    <rPh sb="2" eb="4">
      <t>シベン</t>
    </rPh>
    <rPh sb="4" eb="5">
      <t>シャ</t>
    </rPh>
    <phoneticPr fontId="2"/>
  </si>
  <si>
    <r>
      <rPr>
        <sz val="10"/>
        <rFont val="ＭＳ Ｐゴシック"/>
        <family val="3"/>
        <charset val="128"/>
      </rPr>
      <t>名称</t>
    </r>
    <r>
      <rPr>
        <sz val="11"/>
        <rFont val="ＭＳ Ｐゴシック"/>
        <family val="3"/>
        <charset val="128"/>
      </rPr>
      <t xml:space="preserve"> </t>
    </r>
    <r>
      <rPr>
        <sz val="9"/>
        <rFont val="ＭＳ Ｐゴシック"/>
        <family val="3"/>
        <charset val="128"/>
      </rPr>
      <t>Name of company</t>
    </r>
    <rPh sb="0" eb="2">
      <t>メイショウ</t>
    </rPh>
    <phoneticPr fontId="2"/>
  </si>
  <si>
    <r>
      <rPr>
        <sz val="10"/>
        <rFont val="ＭＳ Ｐゴシック"/>
        <family val="3"/>
        <charset val="128"/>
      </rPr>
      <t xml:space="preserve">住所 </t>
    </r>
    <r>
      <rPr>
        <sz val="9"/>
        <rFont val="ＭＳ Ｐゴシック"/>
        <family val="3"/>
        <charset val="128"/>
      </rPr>
      <t>Address of company</t>
    </r>
    <r>
      <rPr>
        <sz val="10"/>
        <rFont val="ＭＳ Ｐゴシック"/>
        <family val="3"/>
        <charset val="128"/>
      </rPr>
      <t>　</t>
    </r>
    <rPh sb="0" eb="2">
      <t>ジュウショ</t>
    </rPh>
    <phoneticPr fontId="2"/>
  </si>
  <si>
    <t>業種（事業内容）Type of business</t>
    <rPh sb="0" eb="2">
      <t>ギョウシュ</t>
    </rPh>
    <rPh sb="3" eb="5">
      <t>ジギョウ</t>
    </rPh>
    <rPh sb="5" eb="7">
      <t>ナイヨウ</t>
    </rPh>
    <phoneticPr fontId="2"/>
  </si>
  <si>
    <r>
      <rPr>
        <sz val="9"/>
        <rFont val="ＭＳ Ｐゴシック"/>
        <family val="3"/>
        <charset val="128"/>
      </rPr>
      <t xml:space="preserve">高等学校           </t>
    </r>
    <r>
      <rPr>
        <sz val="8"/>
        <rFont val="ＭＳ Ｐゴシック"/>
        <family val="3"/>
        <charset val="128"/>
      </rPr>
      <t>Senior high school</t>
    </r>
    <phoneticPr fontId="2"/>
  </si>
  <si>
    <r>
      <rPr>
        <sz val="9"/>
        <rFont val="ＭＳ Ｐゴシック"/>
        <family val="3"/>
        <charset val="128"/>
      </rPr>
      <t>入学年月</t>
    </r>
    <r>
      <rPr>
        <sz val="8"/>
        <rFont val="ＭＳ Ｐゴシック"/>
        <family val="3"/>
        <charset val="128"/>
      </rPr>
      <t>From</t>
    </r>
    <rPh sb="0" eb="2">
      <t>ニュウガク</t>
    </rPh>
    <rPh sb="2" eb="4">
      <t>ネンゲツ</t>
    </rPh>
    <phoneticPr fontId="2"/>
  </si>
  <si>
    <r>
      <rPr>
        <sz val="9"/>
        <rFont val="ＭＳ Ｐゴシック"/>
        <family val="3"/>
        <charset val="128"/>
      </rPr>
      <t xml:space="preserve">小学校          </t>
    </r>
    <r>
      <rPr>
        <sz val="7.5"/>
        <rFont val="ＭＳ Ｐゴシック"/>
        <family val="3"/>
        <charset val="128"/>
      </rPr>
      <t>Elementary schoo</t>
    </r>
    <r>
      <rPr>
        <sz val="8"/>
        <rFont val="ＭＳ Ｐゴシック"/>
        <family val="3"/>
        <charset val="128"/>
      </rPr>
      <t>l</t>
    </r>
    <phoneticPr fontId="2"/>
  </si>
  <si>
    <r>
      <rPr>
        <sz val="9"/>
        <rFont val="ＭＳ Ｐゴシック"/>
        <family val="3"/>
        <charset val="128"/>
      </rPr>
      <t xml:space="preserve">中学校              </t>
    </r>
    <r>
      <rPr>
        <sz val="8"/>
        <rFont val="ＭＳ Ｐゴシック"/>
        <family val="3"/>
        <charset val="128"/>
      </rPr>
      <t>Junior high school</t>
    </r>
    <phoneticPr fontId="2"/>
  </si>
  <si>
    <t>学校名 Name of school</t>
    <rPh sb="0" eb="1">
      <t>ガク</t>
    </rPh>
    <rPh sb="1" eb="2">
      <t>コウ</t>
    </rPh>
    <rPh sb="2" eb="3">
      <t>メイ</t>
    </rPh>
    <phoneticPr fontId="2"/>
  </si>
  <si>
    <t xml:space="preserve">学校住所 Address of school </t>
    <rPh sb="0" eb="1">
      <t>ガク</t>
    </rPh>
    <rPh sb="1" eb="2">
      <t>コウ</t>
    </rPh>
    <rPh sb="2" eb="4">
      <t>ジュウショ</t>
    </rPh>
    <phoneticPr fontId="2"/>
  </si>
  <si>
    <r>
      <rPr>
        <sz val="9"/>
        <rFont val="ＭＳ Ｐゴシック"/>
        <family val="3"/>
        <charset val="128"/>
      </rPr>
      <t>入国年月日</t>
    </r>
    <r>
      <rPr>
        <sz val="8"/>
        <rFont val="ＭＳ Ｐゴシック"/>
        <family val="3"/>
        <charset val="128"/>
      </rPr>
      <t>Date of entry</t>
    </r>
    <rPh sb="0" eb="2">
      <t>ニュウコク</t>
    </rPh>
    <rPh sb="2" eb="3">
      <t>ネン</t>
    </rPh>
    <rPh sb="3" eb="4">
      <t>ツキ</t>
    </rPh>
    <rPh sb="4" eb="5">
      <t>ヒ</t>
    </rPh>
    <phoneticPr fontId="2"/>
  </si>
  <si>
    <r>
      <rPr>
        <sz val="9"/>
        <rFont val="ＭＳ Ｐゴシック"/>
        <family val="3"/>
        <charset val="128"/>
      </rPr>
      <t>出国年月日</t>
    </r>
    <r>
      <rPr>
        <sz val="8"/>
        <rFont val="ＭＳ Ｐゴシック"/>
        <family val="3"/>
        <charset val="128"/>
      </rPr>
      <t>Date of departure</t>
    </r>
    <rPh sb="0" eb="1">
      <t>デ</t>
    </rPh>
    <rPh sb="1" eb="2">
      <t>コク</t>
    </rPh>
    <rPh sb="2" eb="3">
      <t>ネン</t>
    </rPh>
    <rPh sb="3" eb="4">
      <t>ツキ</t>
    </rPh>
    <rPh sb="4" eb="5">
      <t>ヒ</t>
    </rPh>
    <phoneticPr fontId="2"/>
  </si>
  <si>
    <r>
      <t>帰国</t>
    </r>
    <r>
      <rPr>
        <sz val="9"/>
        <rFont val="ＭＳ Ｐゴシック"/>
        <family val="3"/>
        <charset val="128"/>
      </rPr>
      <t xml:space="preserve">  </t>
    </r>
    <r>
      <rPr>
        <sz val="10"/>
        <rFont val="ＭＳ Ｐゴシック"/>
        <family val="3"/>
        <charset val="128"/>
      </rPr>
      <t>Return to home</t>
    </r>
    <phoneticPr fontId="2"/>
  </si>
  <si>
    <t>日本語学習歴 Japanese language education</t>
    <rPh sb="0" eb="3">
      <t>ニホンゴ</t>
    </rPh>
    <rPh sb="3" eb="5">
      <t>ガクシュウ</t>
    </rPh>
    <rPh sb="5" eb="6">
      <t>レキ</t>
    </rPh>
    <phoneticPr fontId="2"/>
  </si>
  <si>
    <t>受験 Have</t>
    <rPh sb="0" eb="2">
      <t>ジュケン</t>
    </rPh>
    <phoneticPr fontId="2"/>
  </si>
  <si>
    <t>(受験予定がある場合は＜受験予定＞にチェックを入れて</t>
    <rPh sb="1" eb="3">
      <t>ジュケン</t>
    </rPh>
    <rPh sb="3" eb="5">
      <t>ヨテイ</t>
    </rPh>
    <rPh sb="8" eb="10">
      <t>バアイ</t>
    </rPh>
    <rPh sb="12" eb="14">
      <t>ジュケン</t>
    </rPh>
    <rPh sb="14" eb="16">
      <t>ヨテイ</t>
    </rPh>
    <rPh sb="23" eb="24">
      <t>イ</t>
    </rPh>
    <phoneticPr fontId="2"/>
  </si>
  <si>
    <t>未受験 Not</t>
    <rPh sb="0" eb="1">
      <t>ミ</t>
    </rPh>
    <rPh sb="1" eb="3">
      <t>ジュケン</t>
    </rPh>
    <phoneticPr fontId="2"/>
  </si>
  <si>
    <t>級 Level</t>
    <phoneticPr fontId="2"/>
  </si>
  <si>
    <t>JLPT</t>
    <phoneticPr fontId="2"/>
  </si>
  <si>
    <t>レベル Level</t>
    <phoneticPr fontId="2"/>
  </si>
  <si>
    <t>合格 Pass</t>
    <rPh sb="0" eb="2">
      <t>ゴウカク</t>
    </rPh>
    <phoneticPr fontId="2"/>
  </si>
  <si>
    <t>不合格 Fail</t>
    <rPh sb="0" eb="3">
      <t>フゴウカク</t>
    </rPh>
    <phoneticPr fontId="2"/>
  </si>
  <si>
    <r>
      <t>受験予定</t>
    </r>
    <r>
      <rPr>
        <sz val="9"/>
        <rFont val="ＭＳ Ｐゴシック"/>
        <family val="3"/>
        <charset val="128"/>
      </rPr>
      <t>Prearranged exam</t>
    </r>
    <rPh sb="0" eb="2">
      <t>ジュケン</t>
    </rPh>
    <rPh sb="2" eb="4">
      <t>ヨテイ</t>
    </rPh>
    <phoneticPr fontId="2"/>
  </si>
  <si>
    <t>受験(予定)日 Date</t>
    <rPh sb="0" eb="2">
      <t>ジュケン</t>
    </rPh>
    <rPh sb="3" eb="5">
      <t>ヨテイ</t>
    </rPh>
    <rPh sb="6" eb="7">
      <t>ニチ</t>
    </rPh>
    <phoneticPr fontId="2"/>
  </si>
  <si>
    <t>受験結果（予定） Result(Schedule)</t>
    <rPh sb="0" eb="2">
      <t>ジュケン</t>
    </rPh>
    <rPh sb="2" eb="4">
      <t>ケッカ</t>
    </rPh>
    <rPh sb="5" eb="7">
      <t>ヨテイ</t>
    </rPh>
    <phoneticPr fontId="2"/>
  </si>
  <si>
    <t>日本語検定試験 Japanese language test</t>
    <rPh sb="0" eb="3">
      <t>ニホンゴ</t>
    </rPh>
    <rPh sb="3" eb="5">
      <t>ケンテイ</t>
    </rPh>
    <rPh sb="5" eb="7">
      <t>シケン</t>
    </rPh>
    <phoneticPr fontId="2"/>
  </si>
  <si>
    <t>無No</t>
    <rPh sb="0" eb="1">
      <t>ナ</t>
    </rPh>
    <phoneticPr fontId="2"/>
  </si>
  <si>
    <t>有Yes</t>
    <rPh sb="0" eb="1">
      <t>ア</t>
    </rPh>
    <phoneticPr fontId="2"/>
  </si>
  <si>
    <t>(Detail)</t>
    <phoneticPr fontId="2"/>
  </si>
  <si>
    <t>(</t>
  </si>
  <si>
    <t>過去の日本入国履歴 Past entry into japan</t>
    <phoneticPr fontId="2"/>
  </si>
  <si>
    <t>回Time(s))</t>
    <rPh sb="0" eb="1">
      <t>カイ</t>
    </rPh>
    <phoneticPr fontId="2"/>
  </si>
  <si>
    <t>犯罪歴 Criminal record</t>
    <rPh sb="0" eb="2">
      <t>ハンザイ</t>
    </rPh>
    <phoneticPr fontId="2"/>
  </si>
  <si>
    <t>無 No</t>
    <rPh sb="0" eb="1">
      <t>ナ</t>
    </rPh>
    <phoneticPr fontId="2"/>
  </si>
  <si>
    <t>学歴 Education</t>
    <rPh sb="0" eb="2">
      <t>ガクレキ</t>
    </rPh>
    <phoneticPr fontId="2"/>
  </si>
  <si>
    <t>（小学校から最終学歴まで明記 from elementary school to last institution of education）</t>
    <rPh sb="1" eb="3">
      <t>ショウガク</t>
    </rPh>
    <rPh sb="3" eb="4">
      <t>コウ</t>
    </rPh>
    <rPh sb="6" eb="8">
      <t>サイシュウ</t>
    </rPh>
    <rPh sb="8" eb="10">
      <t>ガクレキ</t>
    </rPh>
    <rPh sb="12" eb="14">
      <t>メイキ</t>
    </rPh>
    <phoneticPr fontId="2"/>
  </si>
  <si>
    <t>【履歴書】 Resume</t>
    <rPh sb="1" eb="3">
      <t>リレキ</t>
    </rPh>
    <rPh sb="3" eb="4">
      <t>ショ</t>
    </rPh>
    <phoneticPr fontId="2"/>
  </si>
  <si>
    <r>
      <t xml:space="preserve">職歴・兵役 </t>
    </r>
    <r>
      <rPr>
        <b/>
        <sz val="12"/>
        <rFont val="ＭＳ Ｐゴシック"/>
        <family val="3"/>
        <charset val="128"/>
      </rPr>
      <t>Work experience including military service</t>
    </r>
    <rPh sb="0" eb="2">
      <t>ショクレキ</t>
    </rPh>
    <rPh sb="3" eb="5">
      <t>ヘイエキ</t>
    </rPh>
    <phoneticPr fontId="2"/>
  </si>
  <si>
    <r>
      <t xml:space="preserve">家族構成 </t>
    </r>
    <r>
      <rPr>
        <b/>
        <sz val="12"/>
        <rFont val="ＭＳ Ｐゴシック"/>
        <family val="3"/>
        <charset val="128"/>
      </rPr>
      <t>Family</t>
    </r>
    <rPh sb="0" eb="2">
      <t>カゾク</t>
    </rPh>
    <rPh sb="2" eb="4">
      <t>コウセイ</t>
    </rPh>
    <phoneticPr fontId="2"/>
  </si>
  <si>
    <t>Passport</t>
    <phoneticPr fontId="2"/>
  </si>
  <si>
    <t>パスポート</t>
    <phoneticPr fontId="2"/>
  </si>
  <si>
    <r>
      <t>姓</t>
    </r>
    <r>
      <rPr>
        <sz val="9"/>
        <rFont val="ＭＳ Ｐゴシック"/>
        <family val="3"/>
        <charset val="128"/>
      </rPr>
      <t xml:space="preserve"> Family name</t>
    </r>
    <rPh sb="0" eb="1">
      <t>セイ</t>
    </rPh>
    <phoneticPr fontId="2"/>
  </si>
  <si>
    <r>
      <t>名</t>
    </r>
    <r>
      <rPr>
        <sz val="9"/>
        <rFont val="ＭＳ Ｐゴシック"/>
        <family val="3"/>
        <charset val="128"/>
      </rPr>
      <t xml:space="preserve"> Given name</t>
    </r>
    <rPh sb="0" eb="1">
      <t>メイ</t>
    </rPh>
    <phoneticPr fontId="2"/>
  </si>
  <si>
    <r>
      <t xml:space="preserve">性別    </t>
    </r>
    <r>
      <rPr>
        <sz val="9"/>
        <rFont val="ＭＳ Ｐゴシック"/>
        <family val="3"/>
        <charset val="128"/>
      </rPr>
      <t>Sex</t>
    </r>
    <rPh sb="0" eb="2">
      <t>セイベツ</t>
    </rPh>
    <phoneticPr fontId="2"/>
  </si>
  <si>
    <r>
      <rPr>
        <sz val="10"/>
        <rFont val="ＭＳ Ｐゴシック"/>
        <family val="3"/>
        <charset val="128"/>
      </rPr>
      <t>名前</t>
    </r>
    <r>
      <rPr>
        <sz val="11"/>
        <rFont val="ＭＳ Ｐゴシック"/>
        <family val="3"/>
        <charset val="128"/>
      </rPr>
      <t>　</t>
    </r>
    <r>
      <rPr>
        <sz val="9"/>
        <rFont val="ＭＳ Ｐゴシック"/>
        <family val="3"/>
        <charset val="128"/>
      </rPr>
      <t>Name</t>
    </r>
    <rPh sb="0" eb="2">
      <t>ナマエ</t>
    </rPh>
    <phoneticPr fontId="2"/>
  </si>
  <si>
    <r>
      <t xml:space="preserve">有 </t>
    </r>
    <r>
      <rPr>
        <sz val="9"/>
        <rFont val="ＭＳ Ｐゴシック"/>
        <family val="3"/>
        <charset val="128"/>
      </rPr>
      <t>Have</t>
    </r>
    <rPh sb="0" eb="1">
      <t>ア</t>
    </rPh>
    <phoneticPr fontId="2"/>
  </si>
  <si>
    <r>
      <t xml:space="preserve">無 </t>
    </r>
    <r>
      <rPr>
        <sz val="9"/>
        <rFont val="ＭＳ Ｐゴシック"/>
        <family val="3"/>
        <charset val="128"/>
      </rPr>
      <t>Not</t>
    </r>
    <rPh sb="0" eb="1">
      <t>ナ</t>
    </rPh>
    <phoneticPr fontId="2"/>
  </si>
  <si>
    <r>
      <rPr>
        <sz val="10"/>
        <rFont val="ＭＳ Ｐゴシック"/>
        <family val="3"/>
        <charset val="128"/>
      </rPr>
      <t>番号</t>
    </r>
    <r>
      <rPr>
        <sz val="11"/>
        <rFont val="ＭＳ Ｐゴシック"/>
        <family val="3"/>
        <charset val="128"/>
      </rPr>
      <t xml:space="preserve">   </t>
    </r>
    <r>
      <rPr>
        <sz val="9"/>
        <rFont val="ＭＳ Ｐゴシック"/>
        <family val="3"/>
        <charset val="128"/>
      </rPr>
      <t>No.</t>
    </r>
    <rPh sb="0" eb="2">
      <t>バンゴウ</t>
    </rPh>
    <phoneticPr fontId="2"/>
  </si>
  <si>
    <r>
      <t xml:space="preserve">発行年月日 </t>
    </r>
    <r>
      <rPr>
        <sz val="9"/>
        <rFont val="ＭＳ Ｐゴシック"/>
        <family val="3"/>
        <charset val="128"/>
      </rPr>
      <t>Date of issue</t>
    </r>
    <rPh sb="0" eb="1">
      <t>ハツ</t>
    </rPh>
    <rPh sb="1" eb="2">
      <t>イ</t>
    </rPh>
    <rPh sb="2" eb="3">
      <t>ネン</t>
    </rPh>
    <rPh sb="3" eb="4">
      <t>ツキ</t>
    </rPh>
    <rPh sb="4" eb="5">
      <t>ヒ</t>
    </rPh>
    <phoneticPr fontId="2"/>
  </si>
  <si>
    <r>
      <rPr>
        <sz val="10"/>
        <rFont val="ＭＳ Ｐゴシック"/>
        <family val="3"/>
        <charset val="128"/>
      </rPr>
      <t>有効期限</t>
    </r>
    <r>
      <rPr>
        <sz val="11"/>
        <rFont val="ＭＳ Ｐゴシック"/>
        <family val="3"/>
        <charset val="128"/>
      </rPr>
      <t xml:space="preserve">  </t>
    </r>
    <r>
      <rPr>
        <sz val="9"/>
        <rFont val="ＭＳ Ｐゴシック"/>
        <family val="3"/>
        <charset val="128"/>
      </rPr>
      <t>Date of expiration</t>
    </r>
    <rPh sb="0" eb="2">
      <t>ユウコウ</t>
    </rPh>
    <rPh sb="2" eb="4">
      <t>キゲン</t>
    </rPh>
    <phoneticPr fontId="2"/>
  </si>
  <si>
    <r>
      <t>許可</t>
    </r>
    <r>
      <rPr>
        <sz val="8"/>
        <rFont val="ＭＳ Ｐゴシック"/>
        <family val="3"/>
        <charset val="128"/>
      </rPr>
      <t>Permit</t>
    </r>
    <rPh sb="0" eb="2">
      <t>キョカ</t>
    </rPh>
    <phoneticPr fontId="2"/>
  </si>
  <si>
    <r>
      <t xml:space="preserve"> </t>
    </r>
    <r>
      <rPr>
        <sz val="9"/>
        <rFont val="ＭＳ Ｐゴシック"/>
        <family val="3"/>
        <charset val="128"/>
      </rPr>
      <t>不許可</t>
    </r>
    <r>
      <rPr>
        <sz val="10"/>
        <rFont val="ＭＳ Ｐゴシック"/>
        <family val="3"/>
        <charset val="128"/>
      </rPr>
      <t xml:space="preserve">    </t>
    </r>
    <r>
      <rPr>
        <sz val="8"/>
        <rFont val="ＭＳ Ｐゴシック"/>
        <family val="3"/>
        <charset val="128"/>
      </rPr>
      <t>Not</t>
    </r>
    <rPh sb="1" eb="4">
      <t>フキョカ</t>
    </rPh>
    <phoneticPr fontId="2"/>
  </si>
  <si>
    <r>
      <rPr>
        <sz val="10"/>
        <rFont val="ＭＳ Ｐゴシック"/>
        <family val="3"/>
        <charset val="128"/>
      </rPr>
      <t xml:space="preserve">続柄    </t>
    </r>
    <r>
      <rPr>
        <sz val="11"/>
        <rFont val="ＭＳ Ｐゴシック"/>
        <family val="3"/>
        <charset val="128"/>
      </rPr>
      <t xml:space="preserve"> </t>
    </r>
    <r>
      <rPr>
        <sz val="8"/>
        <rFont val="ＭＳ Ｐゴシック"/>
        <family val="3"/>
        <charset val="128"/>
      </rPr>
      <t>Relationship</t>
    </r>
    <rPh sb="0" eb="2">
      <t>ゾクガラ</t>
    </rPh>
    <phoneticPr fontId="2"/>
  </si>
  <si>
    <r>
      <rPr>
        <sz val="10"/>
        <rFont val="ＭＳ Ｐゴシック"/>
        <family val="3"/>
        <charset val="128"/>
      </rPr>
      <t>生年月日</t>
    </r>
    <r>
      <rPr>
        <sz val="11"/>
        <rFont val="ＭＳ Ｐゴシック"/>
        <family val="3"/>
        <charset val="128"/>
      </rPr>
      <t xml:space="preserve">                   </t>
    </r>
    <r>
      <rPr>
        <sz val="8"/>
        <rFont val="ＭＳ Ｐゴシック"/>
        <family val="3"/>
        <charset val="128"/>
      </rPr>
      <t>Date of birth</t>
    </r>
    <phoneticPr fontId="2"/>
  </si>
  <si>
    <r>
      <rPr>
        <sz val="9"/>
        <rFont val="ＭＳ Ｐゴシック"/>
        <family val="3"/>
        <charset val="128"/>
      </rPr>
      <t>国籍</t>
    </r>
    <r>
      <rPr>
        <sz val="11"/>
        <rFont val="ＭＳ Ｐゴシック"/>
        <family val="3"/>
        <charset val="128"/>
      </rPr>
      <t>　</t>
    </r>
    <r>
      <rPr>
        <sz val="8"/>
        <rFont val="ＭＳ Ｐゴシック"/>
        <family val="3"/>
        <charset val="128"/>
      </rPr>
      <t>Nationality</t>
    </r>
    <rPh sb="0" eb="2">
      <t>コクセキ</t>
    </rPh>
    <phoneticPr fontId="2"/>
  </si>
  <si>
    <r>
      <rPr>
        <sz val="9"/>
        <rFont val="ＭＳ Ｐゴシック"/>
        <family val="3"/>
        <charset val="128"/>
      </rPr>
      <t>勤務先・通学先</t>
    </r>
    <r>
      <rPr>
        <sz val="10"/>
        <rFont val="ＭＳ Ｐゴシック"/>
        <family val="3"/>
        <charset val="128"/>
      </rPr>
      <t xml:space="preserve">            </t>
    </r>
    <r>
      <rPr>
        <sz val="8"/>
        <rFont val="ＭＳ Ｐゴシック"/>
        <family val="3"/>
        <charset val="128"/>
      </rPr>
      <t xml:space="preserve"> </t>
    </r>
    <r>
      <rPr>
        <sz val="7.5"/>
        <rFont val="ＭＳ Ｐゴシック"/>
        <family val="3"/>
        <charset val="128"/>
      </rPr>
      <t>Place of employment/school</t>
    </r>
    <phoneticPr fontId="2"/>
  </si>
  <si>
    <r>
      <rPr>
        <sz val="9"/>
        <rFont val="ＭＳ Ｐゴシック"/>
        <family val="3"/>
        <charset val="128"/>
      </rPr>
      <t>在留カードNo.</t>
    </r>
    <r>
      <rPr>
        <sz val="11"/>
        <rFont val="ＭＳ Ｐゴシック"/>
        <family val="3"/>
        <charset val="128"/>
      </rPr>
      <t xml:space="preserve">  </t>
    </r>
    <r>
      <rPr>
        <sz val="8"/>
        <rFont val="ＭＳ Ｐゴシック"/>
        <family val="3"/>
        <charset val="128"/>
      </rPr>
      <t>Residence card No.</t>
    </r>
    <rPh sb="0" eb="2">
      <t>ザイリュウ</t>
    </rPh>
    <phoneticPr fontId="2"/>
  </si>
  <si>
    <r>
      <rPr>
        <sz val="10"/>
        <rFont val="ＭＳ Ｐゴシック"/>
        <family val="3"/>
        <charset val="128"/>
      </rPr>
      <t>卒業年月</t>
    </r>
    <r>
      <rPr>
        <sz val="9"/>
        <rFont val="ＭＳ Ｐゴシック"/>
        <family val="3"/>
        <charset val="128"/>
      </rPr>
      <t>To</t>
    </r>
    <rPh sb="0" eb="2">
      <t>ソツギョウ</t>
    </rPh>
    <rPh sb="2" eb="4">
      <t>ネンゲツ</t>
    </rPh>
    <phoneticPr fontId="2"/>
  </si>
  <si>
    <r>
      <rPr>
        <sz val="10"/>
        <rFont val="ＭＳ Ｐゴシック"/>
        <family val="3"/>
        <charset val="128"/>
      </rPr>
      <t>学校名</t>
    </r>
    <r>
      <rPr>
        <sz val="11"/>
        <rFont val="ＭＳ Ｐゴシック"/>
        <family val="3"/>
        <charset val="128"/>
      </rPr>
      <t xml:space="preserve"> </t>
    </r>
    <r>
      <rPr>
        <sz val="9"/>
        <rFont val="ＭＳ Ｐゴシック"/>
        <family val="3"/>
        <charset val="128"/>
      </rPr>
      <t>Name of school</t>
    </r>
    <rPh sb="0" eb="1">
      <t>ガク</t>
    </rPh>
    <rPh sb="1" eb="2">
      <t>コウ</t>
    </rPh>
    <rPh sb="2" eb="3">
      <t>メイ</t>
    </rPh>
    <phoneticPr fontId="2"/>
  </si>
  <si>
    <r>
      <rPr>
        <sz val="10"/>
        <rFont val="ＭＳ Ｐゴシック"/>
        <family val="3"/>
        <charset val="128"/>
      </rPr>
      <t>学校住所</t>
    </r>
    <r>
      <rPr>
        <sz val="11"/>
        <rFont val="ＭＳ Ｐゴシック"/>
        <family val="3"/>
        <charset val="128"/>
      </rPr>
      <t xml:space="preserve"> </t>
    </r>
    <r>
      <rPr>
        <sz val="9"/>
        <rFont val="ＭＳ Ｐゴシック"/>
        <family val="3"/>
        <charset val="128"/>
      </rPr>
      <t>Address of school</t>
    </r>
    <r>
      <rPr>
        <sz val="11"/>
        <rFont val="ＭＳ Ｐゴシック"/>
        <family val="3"/>
        <charset val="128"/>
      </rPr>
      <t xml:space="preserve"> </t>
    </r>
    <rPh sb="0" eb="1">
      <t>ガク</t>
    </rPh>
    <rPh sb="1" eb="2">
      <t>コウ</t>
    </rPh>
    <rPh sb="2" eb="4">
      <t>ジュウショ</t>
    </rPh>
    <phoneticPr fontId="2"/>
  </si>
  <si>
    <r>
      <rPr>
        <sz val="10"/>
        <rFont val="ＭＳ Ｐゴシック"/>
        <family val="3"/>
        <charset val="128"/>
      </rPr>
      <t>名称</t>
    </r>
    <r>
      <rPr>
        <sz val="11"/>
        <rFont val="ＭＳ Ｐゴシック"/>
        <family val="3"/>
        <charset val="128"/>
      </rPr>
      <t xml:space="preserve"> </t>
    </r>
    <r>
      <rPr>
        <sz val="9"/>
        <rFont val="ＭＳ Ｐゴシック"/>
        <family val="3"/>
        <charset val="128"/>
      </rPr>
      <t>Name of company</t>
    </r>
    <rPh sb="0" eb="1">
      <t>メイ</t>
    </rPh>
    <rPh sb="1" eb="2">
      <t>ショウ</t>
    </rPh>
    <phoneticPr fontId="2"/>
  </si>
  <si>
    <r>
      <rPr>
        <sz val="10"/>
        <rFont val="ＭＳ Ｐゴシック"/>
        <family val="3"/>
        <charset val="128"/>
      </rPr>
      <t>住所</t>
    </r>
    <r>
      <rPr>
        <sz val="11"/>
        <rFont val="ＭＳ Ｐゴシック"/>
        <family val="3"/>
        <charset val="128"/>
      </rPr>
      <t xml:space="preserve"> </t>
    </r>
    <r>
      <rPr>
        <sz val="9"/>
        <rFont val="ＭＳ Ｐゴシック"/>
        <family val="3"/>
        <charset val="128"/>
      </rPr>
      <t>Address of company</t>
    </r>
    <rPh sb="0" eb="2">
      <t>ジュウショ</t>
    </rPh>
    <phoneticPr fontId="2"/>
  </si>
  <si>
    <r>
      <rPr>
        <sz val="10"/>
        <rFont val="ＭＳ Ｐゴシック"/>
        <family val="3"/>
        <charset val="128"/>
      </rPr>
      <t>在留資格</t>
    </r>
    <r>
      <rPr>
        <sz val="11"/>
        <rFont val="ＭＳ Ｐゴシック"/>
        <family val="3"/>
        <charset val="128"/>
      </rPr>
      <t xml:space="preserve">  </t>
    </r>
    <r>
      <rPr>
        <sz val="9"/>
        <rFont val="ＭＳ Ｐゴシック"/>
        <family val="3"/>
        <charset val="128"/>
      </rPr>
      <t>Status of residence</t>
    </r>
    <rPh sb="0" eb="2">
      <t>ザイリュウ</t>
    </rPh>
    <rPh sb="2" eb="4">
      <t>シカク</t>
    </rPh>
    <phoneticPr fontId="2"/>
  </si>
  <si>
    <r>
      <rPr>
        <sz val="10"/>
        <rFont val="ＭＳ Ｐゴシック"/>
        <family val="3"/>
        <charset val="128"/>
      </rPr>
      <t>入国目的</t>
    </r>
    <r>
      <rPr>
        <sz val="11"/>
        <rFont val="ＭＳ Ｐゴシック"/>
        <family val="3"/>
        <charset val="128"/>
      </rPr>
      <t xml:space="preserve"> </t>
    </r>
    <r>
      <rPr>
        <sz val="9"/>
        <rFont val="ＭＳ Ｐゴシック"/>
        <family val="3"/>
        <charset val="128"/>
      </rPr>
      <t>Purpose</t>
    </r>
    <rPh sb="0" eb="2">
      <t>ニュウコク</t>
    </rPh>
    <rPh sb="2" eb="4">
      <t>モクテキ</t>
    </rPh>
    <phoneticPr fontId="2"/>
  </si>
  <si>
    <r>
      <t>大学院進学</t>
    </r>
    <r>
      <rPr>
        <sz val="11"/>
        <rFont val="ＭＳ Ｐゴシック"/>
        <family val="3"/>
        <charset val="128"/>
      </rPr>
      <t xml:space="preserve"> </t>
    </r>
    <r>
      <rPr>
        <sz val="10"/>
        <rFont val="ＭＳ Ｐゴシック"/>
        <family val="3"/>
        <charset val="128"/>
      </rPr>
      <t>Graduate school</t>
    </r>
    <r>
      <rPr>
        <sz val="11"/>
        <rFont val="ＭＳ Ｐゴシック"/>
        <family val="3"/>
        <charset val="128"/>
      </rPr>
      <t xml:space="preserve"> </t>
    </r>
    <phoneticPr fontId="2"/>
  </si>
  <si>
    <r>
      <t xml:space="preserve">大学進学 </t>
    </r>
    <r>
      <rPr>
        <sz val="10"/>
        <rFont val="ＭＳ Ｐゴシック"/>
        <family val="3"/>
        <charset val="128"/>
      </rPr>
      <t xml:space="preserve"> Bachelor</t>
    </r>
    <phoneticPr fontId="2"/>
  </si>
  <si>
    <r>
      <t xml:space="preserve">専門学校進学 </t>
    </r>
    <r>
      <rPr>
        <sz val="10"/>
        <rFont val="ＭＳ Ｐゴシック"/>
        <family val="3"/>
        <charset val="128"/>
      </rPr>
      <t>College of technology</t>
    </r>
    <phoneticPr fontId="2"/>
  </si>
  <si>
    <r>
      <t xml:space="preserve">その他 </t>
    </r>
    <r>
      <rPr>
        <sz val="10"/>
        <rFont val="ＭＳ Ｐゴシック"/>
        <family val="3"/>
        <charset val="128"/>
      </rPr>
      <t>Other</t>
    </r>
    <r>
      <rPr>
        <sz val="11"/>
        <rFont val="ＭＳ Ｐゴシック"/>
        <family val="3"/>
        <charset val="128"/>
      </rPr>
      <t>（</t>
    </r>
    <phoneticPr fontId="2"/>
  </si>
  <si>
    <t>受験予定日を記入して下さい）</t>
    <rPh sb="0" eb="2">
      <t>ジュケン</t>
    </rPh>
    <rPh sb="2" eb="5">
      <t>ヨテイビ</t>
    </rPh>
    <rPh sb="6" eb="8">
      <t>キニュウ</t>
    </rPh>
    <rPh sb="10" eb="11">
      <t>クダ</t>
    </rPh>
    <phoneticPr fontId="2"/>
  </si>
  <si>
    <r>
      <t xml:space="preserve">勤務先 </t>
    </r>
    <r>
      <rPr>
        <sz val="9"/>
        <rFont val="ＭＳ Ｐゴシック"/>
        <family val="3"/>
        <charset val="128"/>
      </rPr>
      <t xml:space="preserve"> </t>
    </r>
    <r>
      <rPr>
        <sz val="8"/>
        <rFont val="ＭＳ Ｐゴシック"/>
        <family val="3"/>
        <charset val="128"/>
      </rPr>
      <t>Place of employment</t>
    </r>
    <rPh sb="0" eb="2">
      <t>キンム</t>
    </rPh>
    <rPh sb="2" eb="3">
      <t>サキ</t>
    </rPh>
    <phoneticPr fontId="2"/>
  </si>
  <si>
    <t>Year</t>
    <phoneticPr fontId="2"/>
  </si>
  <si>
    <t>名前</t>
    <rPh sb="0" eb="2">
      <t>ナマエ</t>
    </rPh>
    <phoneticPr fontId="2"/>
  </si>
  <si>
    <t>過去の出入国歴（回数）</t>
    <rPh sb="0" eb="2">
      <t>カコ</t>
    </rPh>
    <rPh sb="3" eb="5">
      <t>シュツニュウ</t>
    </rPh>
    <rPh sb="5" eb="6">
      <t>コク</t>
    </rPh>
    <rPh sb="6" eb="7">
      <t>レキ</t>
    </rPh>
    <rPh sb="8" eb="10">
      <t>カイスウ</t>
    </rPh>
    <phoneticPr fontId="2"/>
  </si>
  <si>
    <t>直近の入国年月日</t>
    <rPh sb="0" eb="2">
      <t>チョッキン</t>
    </rPh>
    <rPh sb="3" eb="5">
      <t>ニュウコク</t>
    </rPh>
    <rPh sb="4" eb="5">
      <t>コク</t>
    </rPh>
    <rPh sb="5" eb="8">
      <t>ネンガッピ</t>
    </rPh>
    <phoneticPr fontId="2"/>
  </si>
  <si>
    <t>直近の出国年月日</t>
    <rPh sb="0" eb="2">
      <t>チョッキン</t>
    </rPh>
    <rPh sb="3" eb="4">
      <t>シュツ</t>
    </rPh>
    <rPh sb="4" eb="5">
      <t>コク</t>
    </rPh>
    <rPh sb="5" eb="8">
      <t>ネンガッピ</t>
    </rPh>
    <phoneticPr fontId="2"/>
  </si>
  <si>
    <t>在日親族及び同居者1（続柄）</t>
    <rPh sb="0" eb="2">
      <t>ザイニチ</t>
    </rPh>
    <rPh sb="2" eb="4">
      <t>シンゾク</t>
    </rPh>
    <rPh sb="4" eb="5">
      <t>オヨ</t>
    </rPh>
    <rPh sb="6" eb="8">
      <t>ドウキョ</t>
    </rPh>
    <rPh sb="8" eb="9">
      <t>シャ</t>
    </rPh>
    <rPh sb="11" eb="13">
      <t>ゾクガラ</t>
    </rPh>
    <phoneticPr fontId="2"/>
  </si>
  <si>
    <t>在日親族及び同居者1（氏名）</t>
    <rPh sb="0" eb="2">
      <t>ザイニチ</t>
    </rPh>
    <rPh sb="2" eb="4">
      <t>シンゾク</t>
    </rPh>
    <rPh sb="4" eb="5">
      <t>オヨ</t>
    </rPh>
    <rPh sb="6" eb="8">
      <t>ドウキョ</t>
    </rPh>
    <rPh sb="8" eb="9">
      <t>シャ</t>
    </rPh>
    <rPh sb="11" eb="13">
      <t>シメイ</t>
    </rPh>
    <phoneticPr fontId="2"/>
  </si>
  <si>
    <t>在日親族及び同居者1（生年月日）</t>
    <rPh sb="0" eb="2">
      <t>ザイニチ</t>
    </rPh>
    <rPh sb="2" eb="4">
      <t>シンゾク</t>
    </rPh>
    <rPh sb="4" eb="5">
      <t>オヨ</t>
    </rPh>
    <rPh sb="6" eb="8">
      <t>ドウキョ</t>
    </rPh>
    <rPh sb="8" eb="9">
      <t>シャ</t>
    </rPh>
    <rPh sb="11" eb="13">
      <t>セイネン</t>
    </rPh>
    <rPh sb="13" eb="15">
      <t>ガッピ</t>
    </rPh>
    <phoneticPr fontId="2"/>
  </si>
  <si>
    <t>在日親族及び同居者1（国籍・地域）</t>
    <rPh sb="0" eb="2">
      <t>ザイニチ</t>
    </rPh>
    <rPh sb="2" eb="4">
      <t>シンゾク</t>
    </rPh>
    <rPh sb="4" eb="5">
      <t>オヨ</t>
    </rPh>
    <rPh sb="6" eb="8">
      <t>ドウキョ</t>
    </rPh>
    <rPh sb="8" eb="9">
      <t>シャ</t>
    </rPh>
    <rPh sb="11" eb="13">
      <t>コクセキ</t>
    </rPh>
    <rPh sb="14" eb="16">
      <t>チイキ</t>
    </rPh>
    <phoneticPr fontId="2"/>
  </si>
  <si>
    <t>在日親族及び同居者1（勤務先・通学先）</t>
    <rPh sb="0" eb="2">
      <t>ザイニチ</t>
    </rPh>
    <rPh sb="2" eb="4">
      <t>シンゾク</t>
    </rPh>
    <rPh sb="4" eb="5">
      <t>オヨ</t>
    </rPh>
    <rPh sb="6" eb="8">
      <t>ドウキョ</t>
    </rPh>
    <rPh sb="8" eb="9">
      <t>シャ</t>
    </rPh>
    <rPh sb="11" eb="14">
      <t>キンムサキ</t>
    </rPh>
    <rPh sb="15" eb="17">
      <t>ツウガク</t>
    </rPh>
    <rPh sb="17" eb="18">
      <t>サキ</t>
    </rPh>
    <phoneticPr fontId="2"/>
  </si>
  <si>
    <t>在日親族及び同居者1（在留カード番号）</t>
    <rPh sb="0" eb="2">
      <t>ザイニチ</t>
    </rPh>
    <rPh sb="2" eb="4">
      <t>シンゾク</t>
    </rPh>
    <rPh sb="4" eb="5">
      <t>オヨ</t>
    </rPh>
    <rPh sb="6" eb="8">
      <t>ドウキョ</t>
    </rPh>
    <rPh sb="8" eb="9">
      <t>シャ</t>
    </rPh>
    <rPh sb="11" eb="13">
      <t>ザイリュウ</t>
    </rPh>
    <rPh sb="16" eb="18">
      <t>バンゴウ</t>
    </rPh>
    <phoneticPr fontId="2"/>
  </si>
  <si>
    <t>在日親族及び同居者2（続柄）</t>
    <rPh sb="0" eb="2">
      <t>ザイニチ</t>
    </rPh>
    <rPh sb="2" eb="4">
      <t>シンゾク</t>
    </rPh>
    <rPh sb="4" eb="5">
      <t>オヨ</t>
    </rPh>
    <rPh sb="6" eb="8">
      <t>ドウキョ</t>
    </rPh>
    <rPh sb="8" eb="9">
      <t>シャ</t>
    </rPh>
    <rPh sb="11" eb="13">
      <t>ゾクガラ</t>
    </rPh>
    <phoneticPr fontId="2"/>
  </si>
  <si>
    <t>在日親族及び同居者2（氏名）</t>
    <rPh sb="0" eb="2">
      <t>ザイニチ</t>
    </rPh>
    <rPh sb="2" eb="4">
      <t>シンゾク</t>
    </rPh>
    <rPh sb="4" eb="5">
      <t>オヨ</t>
    </rPh>
    <rPh sb="6" eb="8">
      <t>ドウキョ</t>
    </rPh>
    <rPh sb="8" eb="9">
      <t>シャ</t>
    </rPh>
    <rPh sb="11" eb="13">
      <t>シメイ</t>
    </rPh>
    <phoneticPr fontId="2"/>
  </si>
  <si>
    <t>在日親族及び同居者2（生年月日）</t>
    <rPh sb="0" eb="2">
      <t>ザイニチ</t>
    </rPh>
    <rPh sb="2" eb="4">
      <t>シンゾク</t>
    </rPh>
    <rPh sb="4" eb="5">
      <t>オヨ</t>
    </rPh>
    <rPh sb="6" eb="8">
      <t>ドウキョ</t>
    </rPh>
    <rPh sb="8" eb="9">
      <t>シャ</t>
    </rPh>
    <rPh sb="11" eb="13">
      <t>セイネン</t>
    </rPh>
    <rPh sb="13" eb="15">
      <t>ガッピ</t>
    </rPh>
    <phoneticPr fontId="2"/>
  </si>
  <si>
    <t>在日親族及び同居者2（国籍・地域）</t>
    <rPh sb="0" eb="2">
      <t>ザイニチ</t>
    </rPh>
    <rPh sb="2" eb="4">
      <t>シンゾク</t>
    </rPh>
    <rPh sb="4" eb="5">
      <t>オヨ</t>
    </rPh>
    <rPh sb="6" eb="8">
      <t>ドウキョ</t>
    </rPh>
    <rPh sb="8" eb="9">
      <t>シャ</t>
    </rPh>
    <rPh sb="11" eb="13">
      <t>コクセキ</t>
    </rPh>
    <rPh sb="14" eb="16">
      <t>チイキ</t>
    </rPh>
    <phoneticPr fontId="2"/>
  </si>
  <si>
    <t>在日親族及び同居者2（勤務先・通学先）</t>
    <rPh sb="0" eb="2">
      <t>ザイニチ</t>
    </rPh>
    <rPh sb="2" eb="4">
      <t>シンゾク</t>
    </rPh>
    <rPh sb="4" eb="5">
      <t>オヨ</t>
    </rPh>
    <rPh sb="6" eb="8">
      <t>ドウキョ</t>
    </rPh>
    <rPh sb="8" eb="9">
      <t>シャ</t>
    </rPh>
    <rPh sb="11" eb="14">
      <t>キンムサキ</t>
    </rPh>
    <rPh sb="15" eb="17">
      <t>ツウガク</t>
    </rPh>
    <rPh sb="17" eb="18">
      <t>サキ</t>
    </rPh>
    <phoneticPr fontId="2"/>
  </si>
  <si>
    <t>在日親族及び同居者2（在留カード番号）</t>
    <rPh sb="0" eb="2">
      <t>ザイニチ</t>
    </rPh>
    <rPh sb="2" eb="4">
      <t>シンゾク</t>
    </rPh>
    <rPh sb="4" eb="5">
      <t>オヨ</t>
    </rPh>
    <rPh sb="6" eb="8">
      <t>ドウキョ</t>
    </rPh>
    <rPh sb="8" eb="9">
      <t>シャ</t>
    </rPh>
    <rPh sb="11" eb="13">
      <t>ザイリュウ</t>
    </rPh>
    <rPh sb="16" eb="18">
      <t>バンゴウ</t>
    </rPh>
    <phoneticPr fontId="2"/>
  </si>
  <si>
    <t>最終学歴（学校名）</t>
    <rPh sb="0" eb="2">
      <t>サイシュウ</t>
    </rPh>
    <rPh sb="2" eb="4">
      <t>ガクレキ</t>
    </rPh>
    <rPh sb="5" eb="8">
      <t>ガッコウメイ</t>
    </rPh>
    <phoneticPr fontId="2"/>
  </si>
  <si>
    <t>卒業又は卒業見込み年月（年）</t>
    <rPh sb="0" eb="2">
      <t>ソツギョウ</t>
    </rPh>
    <rPh sb="2" eb="3">
      <t>マタ</t>
    </rPh>
    <rPh sb="4" eb="6">
      <t>ソツギョウ</t>
    </rPh>
    <rPh sb="6" eb="8">
      <t>ミコ</t>
    </rPh>
    <rPh sb="9" eb="11">
      <t>ネンゲツ</t>
    </rPh>
    <rPh sb="12" eb="13">
      <t>ネン</t>
    </rPh>
    <phoneticPr fontId="2"/>
  </si>
  <si>
    <t>卒業又は卒業見込み年月（月）</t>
    <rPh sb="0" eb="2">
      <t>ソツギョウ</t>
    </rPh>
    <rPh sb="2" eb="3">
      <t>マタ</t>
    </rPh>
    <rPh sb="4" eb="6">
      <t>ソツギョウ</t>
    </rPh>
    <rPh sb="6" eb="8">
      <t>ミコ</t>
    </rPh>
    <rPh sb="9" eb="11">
      <t>ネンゲツ</t>
    </rPh>
    <rPh sb="12" eb="13">
      <t>ツキ</t>
    </rPh>
    <phoneticPr fontId="2"/>
  </si>
  <si>
    <t>卒業又は卒業見込み年月</t>
    <rPh sb="0" eb="2">
      <t>ソツギョウ</t>
    </rPh>
    <rPh sb="2" eb="3">
      <t>マタ</t>
    </rPh>
    <rPh sb="4" eb="6">
      <t>ソツギョウ</t>
    </rPh>
    <rPh sb="6" eb="8">
      <t>ミコ</t>
    </rPh>
    <rPh sb="9" eb="11">
      <t>ネンゲツ</t>
    </rPh>
    <phoneticPr fontId="2"/>
  </si>
  <si>
    <t>日本語教育を受けた機関名</t>
    <rPh sb="0" eb="3">
      <t>ニホンゴ</t>
    </rPh>
    <rPh sb="3" eb="5">
      <t>キョウイク</t>
    </rPh>
    <rPh sb="6" eb="7">
      <t>ウ</t>
    </rPh>
    <rPh sb="9" eb="11">
      <t>キカン</t>
    </rPh>
    <rPh sb="11" eb="12">
      <t>メイ</t>
    </rPh>
    <phoneticPr fontId="2"/>
  </si>
  <si>
    <t>期間（年月）～から</t>
    <rPh sb="0" eb="2">
      <t>キカン</t>
    </rPh>
    <rPh sb="3" eb="5">
      <t>ネンゲツ</t>
    </rPh>
    <phoneticPr fontId="2"/>
  </si>
  <si>
    <t>期間（年月）～まで</t>
    <rPh sb="0" eb="2">
      <t>キカン</t>
    </rPh>
    <rPh sb="3" eb="5">
      <t>ネンゲツ</t>
    </rPh>
    <phoneticPr fontId="2"/>
  </si>
  <si>
    <t>滞在費の支弁方法（その他）</t>
    <rPh sb="0" eb="3">
      <t>タイザイヒ</t>
    </rPh>
    <rPh sb="4" eb="6">
      <t>シベン</t>
    </rPh>
    <rPh sb="6" eb="8">
      <t>ホウホウ</t>
    </rPh>
    <rPh sb="11" eb="12">
      <t>タ</t>
    </rPh>
    <phoneticPr fontId="2"/>
  </si>
  <si>
    <t>経費支弁者住所</t>
    <rPh sb="0" eb="2">
      <t>ケイヒ</t>
    </rPh>
    <rPh sb="2" eb="4">
      <t>シベン</t>
    </rPh>
    <rPh sb="4" eb="5">
      <t>シャ</t>
    </rPh>
    <rPh sb="5" eb="7">
      <t>ジュウショ</t>
    </rPh>
    <phoneticPr fontId="2"/>
  </si>
  <si>
    <t>経費支弁者職業</t>
    <rPh sb="0" eb="2">
      <t>ケイヒ</t>
    </rPh>
    <rPh sb="2" eb="4">
      <t>シベン</t>
    </rPh>
    <rPh sb="4" eb="5">
      <t>シャ</t>
    </rPh>
    <rPh sb="5" eb="7">
      <t>ショクギョウ</t>
    </rPh>
    <phoneticPr fontId="2"/>
  </si>
  <si>
    <t>経費支弁者年収</t>
    <rPh sb="0" eb="2">
      <t>ケイヒ</t>
    </rPh>
    <rPh sb="2" eb="4">
      <t>シベン</t>
    </rPh>
    <rPh sb="4" eb="5">
      <t>シャ</t>
    </rPh>
    <rPh sb="5" eb="7">
      <t>ネンシュウ</t>
    </rPh>
    <phoneticPr fontId="2"/>
  </si>
  <si>
    <t>経費支弁者自宅電話番号</t>
    <rPh sb="0" eb="2">
      <t>ケイヒ</t>
    </rPh>
    <rPh sb="2" eb="4">
      <t>シベン</t>
    </rPh>
    <rPh sb="4" eb="5">
      <t>シャ</t>
    </rPh>
    <rPh sb="5" eb="7">
      <t>ジタク</t>
    </rPh>
    <rPh sb="7" eb="9">
      <t>デンワ</t>
    </rPh>
    <rPh sb="9" eb="11">
      <t>バンゴウ</t>
    </rPh>
    <phoneticPr fontId="2"/>
  </si>
  <si>
    <t>経費支弁者勤務先電話番号</t>
    <rPh sb="0" eb="2">
      <t>ケイヒ</t>
    </rPh>
    <rPh sb="2" eb="4">
      <t>シベン</t>
    </rPh>
    <rPh sb="4" eb="5">
      <t>シャ</t>
    </rPh>
    <rPh sb="5" eb="8">
      <t>キンムサキ</t>
    </rPh>
    <rPh sb="8" eb="10">
      <t>デンワ</t>
    </rPh>
    <rPh sb="10" eb="12">
      <t>バンゴウ</t>
    </rPh>
    <phoneticPr fontId="2"/>
  </si>
  <si>
    <t>専門学校          College of technology</t>
    <phoneticPr fontId="2"/>
  </si>
  <si>
    <t>短大　　　　　　　　　　　Junior college</t>
    <phoneticPr fontId="2"/>
  </si>
  <si>
    <t>大学　　　　　　　　　　　　Bachelor</t>
    <phoneticPr fontId="2"/>
  </si>
  <si>
    <t>大学院　　　　　　　 Graduate school</t>
    <phoneticPr fontId="2"/>
  </si>
  <si>
    <t>日本語能力試験</t>
    <phoneticPr fontId="2"/>
  </si>
  <si>
    <t>大学　　　　　　　　　　　　Bachelor</t>
  </si>
  <si>
    <t>在外経費支弁者
Supporter living abroad</t>
    <rPh sb="0" eb="2">
      <t>ザイガイ</t>
    </rPh>
    <rPh sb="2" eb="4">
      <t>ケイヒ</t>
    </rPh>
    <rPh sb="4" eb="6">
      <t>シベン</t>
    </rPh>
    <rPh sb="6" eb="7">
      <t>シャ</t>
    </rPh>
    <phoneticPr fontId="2"/>
  </si>
  <si>
    <t>在日経費支弁者
Supporter in japan</t>
    <rPh sb="0" eb="2">
      <t>ザイニチ</t>
    </rPh>
    <rPh sb="2" eb="4">
      <t>ケイヒ</t>
    </rPh>
    <rPh sb="4" eb="6">
      <t>シベン</t>
    </rPh>
    <rPh sb="6" eb="7">
      <t>シャ</t>
    </rPh>
    <phoneticPr fontId="2"/>
  </si>
  <si>
    <t>Photo</t>
    <phoneticPr fontId="2"/>
  </si>
  <si>
    <t>40mm  x  30mm</t>
    <phoneticPr fontId="2"/>
  </si>
  <si>
    <t>経費支弁（学費・生活費負担）書
LETTER OF SPONSORSHIP</t>
    <phoneticPr fontId="2"/>
  </si>
  <si>
    <t>日本国法務大臣　殿
To: The Minister of Justice, Japan</t>
    <phoneticPr fontId="2"/>
  </si>
  <si>
    <r>
      <t xml:space="preserve">（　男　・　女　）
</t>
    </r>
    <r>
      <rPr>
        <sz val="8"/>
        <rFont val="ＭＳ Ｐゴシック"/>
        <family val="3"/>
        <charset val="128"/>
      </rPr>
      <t>Male　・　Female</t>
    </r>
    <phoneticPr fontId="2"/>
  </si>
  <si>
    <t>１　経費支弁（学費・生活費負担）の引受経緯についての説明  Reason for sponsorship</t>
    <phoneticPr fontId="2"/>
  </si>
  <si>
    <t>　（申請者の経費支弁（学費・生活費負担）を引受けた経緯及び申請者との関係について具体的に記載してください。)</t>
    <phoneticPr fontId="2"/>
  </si>
  <si>
    <t>Please write down the relationship between sponsor and applicant, the reason why you are willing to sponsor his/her study in Japan correctly.</t>
    <phoneticPr fontId="2"/>
  </si>
  <si>
    <t xml:space="preserve">  I promise to pay the amount as below during his / her stay in Japan.Also; when he / she applies for the renewal of the staying period, I will submit the documents to certify the facts of payment of living fee and other expenses by presenting the copies of certificate of remittance and his / her bankbook. (Which has the records of remittance and the facts of paying the fee.)</t>
    <phoneticPr fontId="2"/>
  </si>
  <si>
    <r>
      <t>（１）</t>
    </r>
    <r>
      <rPr>
        <sz val="10"/>
        <rFont val="ＭＳ Ｐゴシック"/>
        <family val="3"/>
        <charset val="128"/>
      </rPr>
      <t xml:space="preserve">  学　費
    </t>
    </r>
    <r>
      <rPr>
        <sz val="8"/>
        <rFont val="ＭＳ Ｐゴシック"/>
        <family val="3"/>
        <charset val="128"/>
      </rPr>
      <t xml:space="preserve">  Tuition fee</t>
    </r>
    <phoneticPr fontId="2"/>
  </si>
  <si>
    <r>
      <t xml:space="preserve">半　　年　・　年　　間
</t>
    </r>
    <r>
      <rPr>
        <sz val="8"/>
        <rFont val="ＭＳ Ｐゴシック"/>
        <family val="3"/>
        <charset val="128"/>
      </rPr>
      <t>6 months　・　One year</t>
    </r>
    <phoneticPr fontId="2"/>
  </si>
  <si>
    <r>
      <t>（２）</t>
    </r>
    <r>
      <rPr>
        <sz val="10"/>
        <rFont val="ＭＳ Ｐゴシック"/>
        <family val="3"/>
        <charset val="128"/>
      </rPr>
      <t xml:space="preserve">  生　活　費
   </t>
    </r>
    <r>
      <rPr>
        <sz val="8"/>
        <rFont val="ＭＳ Ｐゴシック"/>
        <family val="3"/>
        <charset val="128"/>
      </rPr>
      <t xml:space="preserve">  Living expense</t>
    </r>
    <phoneticPr fontId="2"/>
  </si>
  <si>
    <r>
      <t xml:space="preserve">月　　額
</t>
    </r>
    <r>
      <rPr>
        <sz val="8"/>
        <rFont val="ＭＳ Ｐゴシック"/>
        <family val="3"/>
        <charset val="128"/>
      </rPr>
      <t>Monthly</t>
    </r>
    <phoneticPr fontId="2"/>
  </si>
  <si>
    <r>
      <t xml:space="preserve">３　現在、他の外国人留学生の経費（学費・滞在費）を負担していますか。
    </t>
    </r>
    <r>
      <rPr>
        <sz val="11"/>
        <rFont val="ＭＳ Ｐゴシック"/>
        <family val="3"/>
        <charset val="128"/>
      </rPr>
      <t>At present, are you sponsoring to anyone who studying abroad?</t>
    </r>
    <phoneticPr fontId="2"/>
  </si>
  <si>
    <r>
      <t xml:space="preserve">２　経費支弁の方法・内容   </t>
    </r>
    <r>
      <rPr>
        <sz val="11"/>
        <rFont val="ＭＳ Ｐゴシック"/>
        <family val="3"/>
        <charset val="128"/>
      </rPr>
      <t>The amount of expenses the sponsor will bear, and the measure of payment</t>
    </r>
    <phoneticPr fontId="2"/>
  </si>
  <si>
    <r>
      <t xml:space="preserve">印 </t>
    </r>
    <r>
      <rPr>
        <sz val="8"/>
        <rFont val="ＭＳ Ｐゴシック"/>
        <family val="3"/>
        <charset val="128"/>
      </rPr>
      <t>Signature</t>
    </r>
    <rPh sb="0" eb="1">
      <t>イン</t>
    </rPh>
    <phoneticPr fontId="2"/>
  </si>
  <si>
    <r>
      <t>　</t>
    </r>
    <r>
      <rPr>
        <sz val="9"/>
        <rFont val="ＭＳ Ｐゴシック"/>
        <family val="3"/>
        <charset val="128"/>
      </rPr>
      <t>　国　　　籍 ：</t>
    </r>
    <r>
      <rPr>
        <sz val="10"/>
        <rFont val="ＭＳ Ｐゴシック"/>
        <family val="3"/>
        <charset val="128"/>
      </rPr>
      <t xml:space="preserve">
</t>
    </r>
    <r>
      <rPr>
        <sz val="8"/>
        <rFont val="ＭＳ Ｐゴシック"/>
        <family val="3"/>
        <charset val="128"/>
      </rPr>
      <t>Nationality</t>
    </r>
    <phoneticPr fontId="2"/>
  </si>
  <si>
    <r>
      <t>　　</t>
    </r>
    <r>
      <rPr>
        <sz val="9"/>
        <rFont val="ＭＳ Ｐゴシック"/>
        <family val="3"/>
        <charset val="128"/>
      </rPr>
      <t>学生氏名 ：</t>
    </r>
    <r>
      <rPr>
        <sz val="10"/>
        <rFont val="ＭＳ Ｐゴシック"/>
        <family val="3"/>
        <charset val="128"/>
      </rPr>
      <t xml:space="preserve">
</t>
    </r>
    <r>
      <rPr>
        <sz val="8"/>
        <rFont val="ＭＳ Ｐゴシック"/>
        <family val="3"/>
        <charset val="128"/>
      </rPr>
      <t>Applicant's full name</t>
    </r>
    <phoneticPr fontId="2"/>
  </si>
  <si>
    <r>
      <t>　　</t>
    </r>
    <r>
      <rPr>
        <sz val="9"/>
        <rFont val="ＭＳ Ｐゴシック"/>
        <family val="3"/>
        <charset val="128"/>
      </rPr>
      <t>生年月日 ：</t>
    </r>
    <r>
      <rPr>
        <sz val="10"/>
        <rFont val="ＭＳ Ｐゴシック"/>
        <family val="3"/>
        <charset val="128"/>
      </rPr>
      <t xml:space="preserve">
</t>
    </r>
    <r>
      <rPr>
        <sz val="8"/>
        <rFont val="ＭＳ Ｐゴシック"/>
        <family val="3"/>
        <charset val="128"/>
      </rPr>
      <t>Date of Birth</t>
    </r>
    <phoneticPr fontId="2"/>
  </si>
  <si>
    <t>電  話/TEL：</t>
    <phoneticPr fontId="2"/>
  </si>
  <si>
    <r>
      <t>氏  名/</t>
    </r>
    <r>
      <rPr>
        <sz val="8"/>
        <rFont val="ＭＳ Ｐゴシック"/>
        <family val="3"/>
        <charset val="128"/>
      </rPr>
      <t>Sponsor's full name：</t>
    </r>
    <phoneticPr fontId="2"/>
  </si>
  <si>
    <r>
      <rPr>
        <sz val="10"/>
        <rFont val="ＭＳ Ｐゴシック"/>
        <family val="3"/>
        <charset val="128"/>
      </rPr>
      <t>住  所：</t>
    </r>
    <r>
      <rPr>
        <sz val="9"/>
        <rFont val="ＭＳ Ｐゴシック"/>
        <family val="3"/>
        <charset val="128"/>
      </rPr>
      <t xml:space="preserve">
</t>
    </r>
    <r>
      <rPr>
        <sz val="8"/>
        <rFont val="ＭＳ Ｐゴシック"/>
        <family val="3"/>
        <charset val="128"/>
      </rPr>
      <t>Home Address</t>
    </r>
    <phoneticPr fontId="2"/>
  </si>
  <si>
    <t xml:space="preserve">円 </t>
    <rPh sb="0" eb="1">
      <t>エン</t>
    </rPh>
    <phoneticPr fontId="2"/>
  </si>
  <si>
    <t>Reason for studying abroad</t>
    <phoneticPr fontId="2"/>
  </si>
  <si>
    <t>【下記の①から⑥を中心にして留学理由書を書いて下さい。】 Please answer the questions below</t>
    <phoneticPr fontId="2"/>
  </si>
  <si>
    <t>①日本留学の動機は？ Why do you want to go to study in Japan?</t>
    <phoneticPr fontId="2"/>
  </si>
  <si>
    <t>④母国で日本語の学習をどのようにやってきていますか？</t>
    <phoneticPr fontId="2"/>
  </si>
  <si>
    <t>How have you learned Japanese in your country?</t>
  </si>
  <si>
    <r>
      <t xml:space="preserve">本人署名：
</t>
    </r>
    <r>
      <rPr>
        <b/>
        <sz val="9"/>
        <rFont val="ＭＳ Ｐゴシック"/>
        <family val="3"/>
        <charset val="128"/>
      </rPr>
      <t>Applicant's signature</t>
    </r>
    <rPh sb="0" eb="2">
      <t>ホンニン</t>
    </rPh>
    <rPh sb="2" eb="4">
      <t>ショメイ</t>
    </rPh>
    <phoneticPr fontId="2"/>
  </si>
  <si>
    <t>日付：
Date</t>
    <rPh sb="0" eb="2">
      <t>ヒヅケ</t>
    </rPh>
    <phoneticPr fontId="2"/>
  </si>
  <si>
    <t>日付/Date：</t>
    <rPh sb="0" eb="2">
      <t>ヒヅケ</t>
    </rPh>
    <phoneticPr fontId="2"/>
  </si>
  <si>
    <t>国籍</t>
    <rPh sb="0" eb="2">
      <t>コクセキ</t>
    </rPh>
    <phoneticPr fontId="2"/>
  </si>
  <si>
    <t>インドネシア</t>
    <phoneticPr fontId="2"/>
  </si>
  <si>
    <t>フィリピン</t>
    <phoneticPr fontId="2"/>
  </si>
  <si>
    <t>タイ</t>
    <phoneticPr fontId="2"/>
  </si>
  <si>
    <t>スリランカ</t>
    <phoneticPr fontId="2"/>
  </si>
  <si>
    <t>ネパール</t>
    <phoneticPr fontId="2"/>
  </si>
  <si>
    <t>モンゴル</t>
    <phoneticPr fontId="2"/>
  </si>
  <si>
    <t>ベトナム</t>
    <phoneticPr fontId="2"/>
  </si>
  <si>
    <t>とちの木日本語学院</t>
    <rPh sb="3" eb="4">
      <t>キ</t>
    </rPh>
    <rPh sb="4" eb="7">
      <t>ニホンゴ</t>
    </rPh>
    <rPh sb="7" eb="9">
      <t>ガクイン</t>
    </rPh>
    <phoneticPr fontId="2"/>
  </si>
  <si>
    <t>とちの木日本語学院</t>
    <rPh sb="3" eb="4">
      <t>キ</t>
    </rPh>
    <phoneticPr fontId="2"/>
  </si>
  <si>
    <t>②とちの木日本語学院卒業後の希望進路は？（進学する場合は具体的に進学先を明記）</t>
    <rPh sb="4" eb="5">
      <t>キ</t>
    </rPh>
    <phoneticPr fontId="2"/>
  </si>
  <si>
    <t>③とちの木日本語学院を日本語学習機関として選んだ理由は？</t>
    <rPh sb="4" eb="5">
      <t>キ</t>
    </rPh>
    <phoneticPr fontId="2"/>
  </si>
  <si>
    <t>What will you do after graduating from TOCHINOKI Japanese Language School? (In case of continuing to study in Japan, please write down the name of that school)</t>
    <phoneticPr fontId="2"/>
  </si>
  <si>
    <t>Why did you choose TOCHINOKI Japanese Language School to learn Japanese Language?</t>
    <phoneticPr fontId="2"/>
  </si>
  <si>
    <t>For the sponsor</t>
    <phoneticPr fontId="2"/>
  </si>
  <si>
    <r>
      <t xml:space="preserve">学生との関係：
</t>
    </r>
    <r>
      <rPr>
        <sz val="8"/>
        <rFont val="ＭＳ Ｐゴシック"/>
        <family val="3"/>
        <charset val="128"/>
      </rPr>
      <t>Relationship</t>
    </r>
    <rPh sb="0" eb="2">
      <t>ガクセイ</t>
    </rPh>
    <rPh sb="4" eb="6">
      <t>カンケイ</t>
    </rPh>
    <phoneticPr fontId="2"/>
  </si>
  <si>
    <t>また、上記の者が在留期間更新許可申請を行う際には、送金証明書又は本人名義の預金通帳 (送金事実、経費支弁事実が記載 されたもの) の写し等で、生活費等の支弁事実を明らかにする書類を提出します。</t>
    <phoneticPr fontId="2"/>
  </si>
  <si>
    <r>
      <t xml:space="preserve">名前 
</t>
    </r>
    <r>
      <rPr>
        <sz val="9"/>
        <rFont val="ＭＳ Ｐゴシック"/>
        <family val="3"/>
        <charset val="128"/>
      </rPr>
      <t>Full Name</t>
    </r>
    <rPh sb="0" eb="2">
      <t>ナマエ</t>
    </rPh>
    <phoneticPr fontId="2"/>
  </si>
  <si>
    <r>
      <t xml:space="preserve">生年月日                   </t>
    </r>
    <r>
      <rPr>
        <sz val="9"/>
        <rFont val="ＭＳ Ｐゴシック"/>
        <family val="3"/>
        <charset val="128"/>
      </rPr>
      <t>Date of birth</t>
    </r>
    <phoneticPr fontId="2"/>
  </si>
  <si>
    <r>
      <t xml:space="preserve">名前 </t>
    </r>
    <r>
      <rPr>
        <sz val="9"/>
        <rFont val="ＭＳ Ｐゴシック"/>
        <family val="3"/>
        <charset val="128"/>
      </rPr>
      <t>Full</t>
    </r>
    <r>
      <rPr>
        <sz val="11"/>
        <rFont val="ＭＳ Ｐゴシック"/>
        <family val="3"/>
        <charset val="128"/>
      </rPr>
      <t xml:space="preserve"> </t>
    </r>
    <r>
      <rPr>
        <sz val="9"/>
        <rFont val="ＭＳ Ｐゴシック"/>
        <family val="3"/>
        <charset val="128"/>
      </rPr>
      <t>Name</t>
    </r>
    <rPh sb="0" eb="2">
      <t>ナマエ</t>
    </rPh>
    <phoneticPr fontId="2"/>
  </si>
  <si>
    <r>
      <t>A　していない　　　B　している
No</t>
    </r>
    <r>
      <rPr>
        <sz val="9"/>
        <rFont val="ＭＳ Ｐゴシック"/>
        <family val="3"/>
        <charset val="128"/>
      </rPr>
      <t xml:space="preserve">                  Yes</t>
    </r>
    <phoneticPr fontId="2"/>
  </si>
  <si>
    <t>yyyy/m/d</t>
    <phoneticPr fontId="2"/>
  </si>
  <si>
    <t>yyyy/m/d</t>
    <phoneticPr fontId="2"/>
  </si>
  <si>
    <t>yyyy/m</t>
    <phoneticPr fontId="2"/>
  </si>
  <si>
    <t>yyyy/m</t>
    <phoneticPr fontId="2"/>
  </si>
  <si>
    <t>数回</t>
    <rPh sb="0" eb="2">
      <t>スウカイ</t>
    </rPh>
    <phoneticPr fontId="2"/>
  </si>
  <si>
    <t>BANGKOK</t>
    <phoneticPr fontId="2"/>
  </si>
  <si>
    <t>MANILA</t>
    <phoneticPr fontId="2"/>
  </si>
  <si>
    <t>DAVAO</t>
    <phoneticPr fontId="2"/>
  </si>
  <si>
    <t>CEBU</t>
    <phoneticPr fontId="2"/>
  </si>
  <si>
    <t>COLOMBO</t>
    <phoneticPr fontId="2"/>
  </si>
  <si>
    <t>KATHMANDU</t>
    <phoneticPr fontId="2"/>
  </si>
  <si>
    <t>HOCHIMINH CITY</t>
    <phoneticPr fontId="2"/>
  </si>
  <si>
    <t>ULAANBAATAR</t>
    <phoneticPr fontId="2"/>
  </si>
  <si>
    <t>HA NOI</t>
    <phoneticPr fontId="2"/>
  </si>
  <si>
    <t>短期滞在</t>
    <rPh sb="0" eb="2">
      <t>タンキ</t>
    </rPh>
    <rPh sb="2" eb="4">
      <t>タイザイ</t>
    </rPh>
    <phoneticPr fontId="2"/>
  </si>
  <si>
    <t>とちの木日本語学院卒業後の希望進路 Hope for course</t>
    <rPh sb="3" eb="4">
      <t>キ</t>
    </rPh>
    <rPh sb="4" eb="7">
      <t>ニホンゴ</t>
    </rPh>
    <rPh sb="7" eb="9">
      <t>ガクイン</t>
    </rPh>
    <rPh sb="9" eb="11">
      <t>ソツギョウ</t>
    </rPh>
    <rPh sb="11" eb="12">
      <t>ゴ</t>
    </rPh>
    <rPh sb="13" eb="15">
      <t>キボウ</t>
    </rPh>
    <rPh sb="15" eb="17">
      <t>シンロ</t>
    </rPh>
    <phoneticPr fontId="2"/>
  </si>
  <si>
    <t>yyyy/m/d</t>
    <phoneticPr fontId="2"/>
  </si>
  <si>
    <t>特定活動</t>
    <rPh sb="0" eb="4">
      <t>トクテイカツドウ</t>
    </rPh>
    <phoneticPr fontId="2"/>
  </si>
  <si>
    <r>
      <t xml:space="preserve">職業
</t>
    </r>
    <r>
      <rPr>
        <sz val="9"/>
        <rFont val="ＭＳ Ｐゴシック"/>
        <family val="3"/>
        <charset val="128"/>
      </rPr>
      <t>Work</t>
    </r>
    <rPh sb="0" eb="2">
      <t>ショクギョウ</t>
    </rPh>
    <phoneticPr fontId="2"/>
  </si>
  <si>
    <t>留学準備中</t>
    <rPh sb="0" eb="2">
      <t>リュウガク</t>
    </rPh>
    <rPh sb="2" eb="5">
      <t>ジュンビチュウ</t>
    </rPh>
    <phoneticPr fontId="2"/>
  </si>
  <si>
    <t>就労</t>
    <rPh sb="0" eb="2">
      <t>シュウロウ</t>
    </rPh>
    <phoneticPr fontId="2"/>
  </si>
  <si>
    <t>yyyy/m/d</t>
    <phoneticPr fontId="2"/>
  </si>
  <si>
    <r>
      <t xml:space="preserve">国籍
</t>
    </r>
    <r>
      <rPr>
        <sz val="9"/>
        <rFont val="ＭＳ Ｐゴシック"/>
        <family val="3"/>
        <charset val="128"/>
      </rPr>
      <t>Nationality</t>
    </r>
    <rPh sb="0" eb="2">
      <t>コクセキ</t>
    </rPh>
    <phoneticPr fontId="2"/>
  </si>
  <si>
    <t>中国</t>
    <rPh sb="0" eb="2">
      <t>チュウゴク</t>
    </rPh>
    <phoneticPr fontId="2"/>
  </si>
  <si>
    <t>インド</t>
    <phoneticPr fontId="2"/>
  </si>
  <si>
    <t>カンボジア</t>
    <phoneticPr fontId="2"/>
  </si>
  <si>
    <t>ブルネイ</t>
    <phoneticPr fontId="2"/>
  </si>
  <si>
    <t>マレーシア</t>
    <phoneticPr fontId="2"/>
  </si>
  <si>
    <t>韓国</t>
    <rPh sb="0" eb="2">
      <t>カンコク</t>
    </rPh>
    <phoneticPr fontId="2"/>
  </si>
  <si>
    <t>NAT-TEST　・　JLCT　・　BJT</t>
    <phoneticPr fontId="2"/>
  </si>
  <si>
    <t>TOP-J　・　J．TEST　・　J-cert</t>
    <phoneticPr fontId="2"/>
  </si>
  <si>
    <t>□</t>
    <phoneticPr fontId="2"/>
  </si>
  <si>
    <r>
      <rPr>
        <sz val="9"/>
        <rFont val="ＭＳ Ｐゴシック"/>
        <family val="3"/>
        <charset val="128"/>
      </rPr>
      <t xml:space="preserve">申請在留資格
</t>
    </r>
    <r>
      <rPr>
        <sz val="7"/>
        <rFont val="ＭＳ Ｐゴシック"/>
        <family val="3"/>
        <charset val="128"/>
      </rPr>
      <t>Status of residence</t>
    </r>
    <phoneticPr fontId="2"/>
  </si>
  <si>
    <r>
      <rPr>
        <sz val="9.5"/>
        <rFont val="ＭＳ Ｐゴシック"/>
        <family val="3"/>
        <charset val="128"/>
      </rPr>
      <t>過去の申請歴</t>
    </r>
    <r>
      <rPr>
        <sz val="10"/>
        <rFont val="ＭＳ Ｐゴシック"/>
        <family val="3"/>
        <charset val="128"/>
      </rPr>
      <t xml:space="preserve">
</t>
    </r>
    <r>
      <rPr>
        <sz val="9"/>
        <rFont val="ＭＳ Ｐゴシック"/>
        <family val="3"/>
        <charset val="128"/>
      </rPr>
      <t>Past application</t>
    </r>
    <phoneticPr fontId="2"/>
  </si>
  <si>
    <r>
      <t xml:space="preserve">現住所
</t>
    </r>
    <r>
      <rPr>
        <sz val="9"/>
        <rFont val="ＭＳ Ｐゴシック"/>
        <family val="3"/>
        <charset val="128"/>
      </rPr>
      <t>Home address</t>
    </r>
    <phoneticPr fontId="2"/>
  </si>
  <si>
    <r>
      <rPr>
        <sz val="9"/>
        <rFont val="ＭＳ Ｐゴシック"/>
        <family val="3"/>
        <charset val="128"/>
      </rPr>
      <t>年収</t>
    </r>
    <r>
      <rPr>
        <sz val="10"/>
        <rFont val="ＭＳ Ｐゴシック"/>
        <family val="3"/>
        <charset val="128"/>
      </rPr>
      <t xml:space="preserve">
</t>
    </r>
    <r>
      <rPr>
        <sz val="9"/>
        <rFont val="ＭＳ Ｐゴシック"/>
        <family val="3"/>
        <charset val="128"/>
      </rPr>
      <t>Annual income</t>
    </r>
    <rPh sb="0" eb="2">
      <t>ネンシュウ</t>
    </rPh>
    <phoneticPr fontId="2"/>
  </si>
  <si>
    <r>
      <rPr>
        <sz val="9"/>
        <rFont val="ＭＳ Ｐゴシック"/>
        <family val="3"/>
        <charset val="128"/>
      </rPr>
      <t>職業</t>
    </r>
    <r>
      <rPr>
        <sz val="10"/>
        <rFont val="ＭＳ Ｐゴシック"/>
        <family val="3"/>
        <charset val="128"/>
      </rPr>
      <t xml:space="preserve">
</t>
    </r>
    <r>
      <rPr>
        <sz val="8"/>
        <rFont val="ＭＳ Ｐゴシック"/>
        <family val="3"/>
        <charset val="128"/>
      </rPr>
      <t>Occupation</t>
    </r>
    <rPh sb="0" eb="2">
      <t>ショクギョウ</t>
    </rPh>
    <phoneticPr fontId="2"/>
  </si>
  <si>
    <r>
      <t xml:space="preserve">住所
</t>
    </r>
    <r>
      <rPr>
        <sz val="9"/>
        <rFont val="ＭＳ Ｐゴシック"/>
        <family val="3"/>
        <charset val="128"/>
      </rPr>
      <t>Home address</t>
    </r>
    <rPh sb="0" eb="2">
      <t>ジュウショ</t>
    </rPh>
    <phoneticPr fontId="2"/>
  </si>
  <si>
    <r>
      <t xml:space="preserve">生年月日
</t>
    </r>
    <r>
      <rPr>
        <sz val="9"/>
        <rFont val="ＭＳ Ｐゴシック"/>
        <family val="3"/>
        <charset val="128"/>
      </rPr>
      <t>Date of birth</t>
    </r>
    <rPh sb="0" eb="2">
      <t>セイネン</t>
    </rPh>
    <rPh sb="2" eb="3">
      <t>ツキ</t>
    </rPh>
    <rPh sb="3" eb="4">
      <t>ヒ</t>
    </rPh>
    <phoneticPr fontId="2"/>
  </si>
  <si>
    <r>
      <t xml:space="preserve">姓名
</t>
    </r>
    <r>
      <rPr>
        <sz val="9"/>
        <rFont val="ＭＳ Ｐゴシック"/>
        <family val="3"/>
        <charset val="128"/>
      </rPr>
      <t>Full name</t>
    </r>
    <rPh sb="0" eb="2">
      <t>セイメイ</t>
    </rPh>
    <phoneticPr fontId="2"/>
  </si>
  <si>
    <r>
      <t xml:space="preserve">電話番号
</t>
    </r>
    <r>
      <rPr>
        <sz val="9"/>
        <rFont val="ＭＳ Ｐゴシック"/>
        <family val="3"/>
        <charset val="128"/>
      </rPr>
      <t>Phone No.</t>
    </r>
    <rPh sb="0" eb="2">
      <t>デンワ</t>
    </rPh>
    <rPh sb="2" eb="4">
      <t>バンゴウ</t>
    </rPh>
    <phoneticPr fontId="2"/>
  </si>
  <si>
    <r>
      <t xml:space="preserve">出生地
</t>
    </r>
    <r>
      <rPr>
        <sz val="9"/>
        <rFont val="ＭＳ Ｐゴシック"/>
        <family val="3"/>
        <charset val="128"/>
      </rPr>
      <t>Place of birth</t>
    </r>
    <rPh sb="0" eb="1">
      <t>デ</t>
    </rPh>
    <rPh sb="1" eb="2">
      <t>セイ</t>
    </rPh>
    <rPh sb="2" eb="3">
      <t>チ</t>
    </rPh>
    <phoneticPr fontId="2"/>
  </si>
  <si>
    <t>携帯番号
Cellur phone No.</t>
    <rPh sb="0" eb="2">
      <t>ケイタイ</t>
    </rPh>
    <rPh sb="2" eb="4">
      <t>バンゴウ</t>
    </rPh>
    <phoneticPr fontId="2"/>
  </si>
  <si>
    <t>配偶者の有無
Marital status</t>
    <rPh sb="0" eb="3">
      <t>ハイグウシャ</t>
    </rPh>
    <rPh sb="4" eb="6">
      <t>ウム</t>
    </rPh>
    <phoneticPr fontId="2"/>
  </si>
  <si>
    <r>
      <t xml:space="preserve">査証申請予定地
</t>
    </r>
    <r>
      <rPr>
        <sz val="9"/>
        <rFont val="ＭＳ Ｐゴシック"/>
        <family val="3"/>
        <charset val="128"/>
      </rPr>
      <t>Intended place to apply for visa in your country (City name)</t>
    </r>
    <rPh sb="0" eb="2">
      <t>サショウ</t>
    </rPh>
    <rPh sb="4" eb="7">
      <t>ヨテイチ</t>
    </rPh>
    <phoneticPr fontId="2"/>
  </si>
  <si>
    <t>専門学校          College of technology</t>
    <phoneticPr fontId="2"/>
  </si>
  <si>
    <t>　　 私はこの度上記の者が日本国（在留中・入国した場合）経費支弁者（財政保証人）になりましたので、下記のとおり引き受け経緯を説明 するとともに経費支弁について説明します。</t>
    <phoneticPr fontId="2"/>
  </si>
  <si>
    <t>ミャンマー</t>
    <phoneticPr fontId="2"/>
  </si>
  <si>
    <t>YANGON</t>
    <phoneticPr fontId="2"/>
  </si>
  <si>
    <t>性別
Sex</t>
    <rPh sb="0" eb="2">
      <t>セイベツ</t>
    </rPh>
    <phoneticPr fontId="2"/>
  </si>
  <si>
    <t>性別</t>
    <rPh sb="0" eb="2">
      <t>セイベツ</t>
    </rPh>
    <phoneticPr fontId="2"/>
  </si>
  <si>
    <t>男
M</t>
    <rPh sb="0" eb="1">
      <t>オトコ</t>
    </rPh>
    <phoneticPr fontId="2"/>
  </si>
  <si>
    <t>女
F</t>
    <rPh sb="0" eb="1">
      <t>オンナ</t>
    </rPh>
    <phoneticPr fontId="2"/>
  </si>
  <si>
    <t>■</t>
  </si>
  <si>
    <t>NIECE</t>
    <phoneticPr fontId="2"/>
  </si>
  <si>
    <t>NEPHEW</t>
    <phoneticPr fontId="2"/>
  </si>
  <si>
    <r>
      <t>（３）</t>
    </r>
    <r>
      <rPr>
        <sz val="10"/>
        <rFont val="ＭＳ Ｐゴシック"/>
        <family val="3"/>
        <charset val="128"/>
      </rPr>
      <t xml:space="preserve">  支弁方法（送金・振込等支弁方法を具体的に書いてください） </t>
    </r>
    <r>
      <rPr>
        <sz val="8"/>
        <rFont val="ＭＳ Ｐゴシック"/>
        <family val="3"/>
        <charset val="128"/>
      </rPr>
      <t>The measuer of payment (Transfer or remittance, please write down correctly.</t>
    </r>
    <phoneticPr fontId="2"/>
  </si>
  <si>
    <t xml:space="preserve">  I hereby became responsible for payment of expense during the above persons stay in Japan, and so I explain the process how I became responsible for his / her payment as below and promise to make payments.</t>
    <phoneticPr fontId="2"/>
  </si>
  <si>
    <t>2027年</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</si>
</sst>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
    <numFmt numFmtId="177" formatCode="yyyy/m/d;@"/>
    <numFmt numFmtId="178" formatCode="yyyy"/>
    <numFmt numFmtId="179" formatCode="yyyy&quot;年&quot;m&quot;月&quot;d&quot;日&quot;;@"/>
    <numFmt numFmtId="180" formatCode="General&quot;才&quot;"/>
    <numFmt numFmtId="181" formatCode="yyyy&quot;年&quot;m&quot;月&quot;;@"/>
    <numFmt numFmtId="182" formatCode="yyyy/m"/>
    <numFmt numFmtId="183" formatCode="General&quot;年&quot;"/>
    <numFmt numFmtId="184" formatCode="m"/>
  </numFmts>
  <fonts count="34">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0"/>
      <name val="ＭＳ Ｐゴシック"/>
      <family val="3"/>
      <charset val="128"/>
    </font>
    <font>
      <sz val="12"/>
      <name val="ＭＳ Ｐゴシック"/>
      <family val="3"/>
      <charset val="128"/>
    </font>
    <font>
      <u/>
      <sz val="11"/>
      <color indexed="12"/>
      <name val="ＭＳ Ｐゴシック"/>
      <family val="3"/>
      <charset val="128"/>
    </font>
    <font>
      <sz val="11"/>
      <name val="MS PGothic"/>
      <family val="3"/>
    </font>
    <font>
      <b/>
      <sz val="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b/>
      <sz val="20"/>
      <name val="ＭＳ Ｐゴシック"/>
      <family val="3"/>
      <charset val="128"/>
    </font>
    <font>
      <b/>
      <sz val="20"/>
      <name val="ＭＳ 明朝"/>
      <family val="1"/>
      <charset val="128"/>
    </font>
    <font>
      <sz val="10.5"/>
      <name val="ＭＳ 明朝"/>
      <family val="1"/>
      <charset val="128"/>
    </font>
    <font>
      <sz val="14"/>
      <name val="ＭＳ Ｐゴシック"/>
      <family val="3"/>
      <charset val="128"/>
    </font>
    <font>
      <sz val="11"/>
      <name val="ＭＳ 明朝"/>
      <family val="1"/>
      <charset val="128"/>
    </font>
    <font>
      <sz val="8.5"/>
      <name val="ＭＳ Ｐゴシック"/>
      <family val="3"/>
      <charset val="128"/>
    </font>
    <font>
      <sz val="7.5"/>
      <name val="ＭＳ Ｐゴシック"/>
      <family val="3"/>
      <charset val="128"/>
    </font>
    <font>
      <b/>
      <sz val="12"/>
      <name val="ＭＳ Ｐゴシック"/>
      <family val="3"/>
      <charset val="128"/>
    </font>
    <font>
      <sz val="7"/>
      <name val="ＭＳ Ｐゴシック"/>
      <family val="3"/>
      <charset val="128"/>
    </font>
    <font>
      <b/>
      <sz val="11.5"/>
      <name val="ＭＳ Ｐゴシック"/>
      <family val="3"/>
      <charset val="128"/>
    </font>
    <font>
      <b/>
      <sz val="13"/>
      <name val="ＭＳ Ｐゴシック"/>
      <family val="3"/>
      <charset val="128"/>
    </font>
    <font>
      <b/>
      <sz val="9"/>
      <name val="ＭＳ Ｐゴシック"/>
      <family val="3"/>
      <charset val="128"/>
    </font>
    <font>
      <sz val="10.5"/>
      <name val="ＭＳ Ｐゴシック"/>
      <family val="3"/>
      <charset val="128"/>
      <scheme val="minor"/>
    </font>
    <font>
      <sz val="10"/>
      <name val="ＭＳ Ｐゴシック"/>
      <family val="3"/>
      <charset val="128"/>
      <scheme val="minor"/>
    </font>
    <font>
      <sz val="10"/>
      <name val="ＭＳ Ｐゴシック"/>
      <family val="3"/>
      <charset val="128"/>
      <scheme val="major"/>
    </font>
    <font>
      <sz val="11"/>
      <name val="ＭＳ Ｐゴシック"/>
      <family val="3"/>
      <charset val="128"/>
      <scheme val="major"/>
    </font>
    <font>
      <sz val="8"/>
      <name val="ＭＳ Ｐゴシック"/>
      <family val="3"/>
      <charset val="128"/>
      <scheme val="major"/>
    </font>
    <font>
      <sz val="9"/>
      <name val="ＭＳ Ｐゴシック"/>
      <family val="3"/>
      <charset val="128"/>
      <scheme val="major"/>
    </font>
    <font>
      <sz val="9.5"/>
      <name val="ＭＳ Ｐゴシック"/>
      <family val="3"/>
      <charset val="128"/>
    </font>
  </fonts>
  <fills count="2">
    <fill>
      <patternFill patternType="none"/>
    </fill>
    <fill>
      <patternFill patternType="gray125"/>
    </fill>
  </fills>
  <borders count="9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bottom style="hair">
        <color indexed="64"/>
      </bottom>
      <diagonal/>
    </border>
    <border>
      <left/>
      <right/>
      <top style="medium">
        <color indexed="64"/>
      </top>
      <bottom style="hair">
        <color indexed="64"/>
      </bottom>
      <diagonal/>
    </border>
    <border>
      <left/>
      <right/>
      <top/>
      <bottom style="medium">
        <color indexed="64"/>
      </bottom>
      <diagonal/>
    </border>
    <border>
      <left/>
      <right style="thin">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thin">
        <color indexed="64"/>
      </right>
      <top style="hair">
        <color indexed="64"/>
      </top>
      <bottom/>
      <diagonal/>
    </border>
    <border>
      <left/>
      <right style="thin">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hair">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style="medium">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704">
    <xf numFmtId="0" fontId="0" fillId="0" borderId="0" xfId="0"/>
    <xf numFmtId="0" fontId="3" fillId="0" borderId="0" xfId="0" applyFont="1" applyAlignment="1">
      <alignment horizontal="center" vertical="center"/>
    </xf>
    <xf numFmtId="0" fontId="6" fillId="0" borderId="0" xfId="0" applyFont="1"/>
    <xf numFmtId="0" fontId="0" fillId="0" borderId="5" xfId="0" applyBorder="1"/>
    <xf numFmtId="0" fontId="0" fillId="0" borderId="0" xfId="0"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xf>
    <xf numFmtId="0" fontId="8" fillId="0" borderId="0" xfId="0" applyFont="1" applyAlignment="1">
      <alignment horizontal="center"/>
    </xf>
    <xf numFmtId="0" fontId="7" fillId="0" borderId="0" xfId="0" applyFont="1" applyAlignment="1">
      <alignment horizontal="left" vertical="center"/>
    </xf>
    <xf numFmtId="0" fontId="1"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xf>
    <xf numFmtId="0" fontId="0" fillId="0" borderId="0" xfId="0" applyAlignment="1">
      <alignment horizontal="left" vertical="center"/>
    </xf>
    <xf numFmtId="0" fontId="14" fillId="0" borderId="0" xfId="0" applyFont="1"/>
    <xf numFmtId="0" fontId="15" fillId="0" borderId="0" xfId="0" applyFont="1" applyAlignment="1">
      <alignment horizontal="center"/>
    </xf>
    <xf numFmtId="0" fontId="0" fillId="0" borderId="0" xfId="0" applyAlignment="1">
      <alignment horizontal="right"/>
    </xf>
    <xf numFmtId="0" fontId="0" fillId="0" borderId="7" xfId="0" applyBorder="1"/>
    <xf numFmtId="0" fontId="5" fillId="0" borderId="3" xfId="0" applyFont="1" applyBorder="1" applyAlignment="1">
      <alignment vertical="center" shrinkToFit="1"/>
    </xf>
    <xf numFmtId="0" fontId="0" fillId="0" borderId="0" xfId="0" applyAlignment="1">
      <alignment horizontal="center"/>
    </xf>
    <xf numFmtId="0" fontId="17" fillId="0" borderId="0" xfId="0" applyFont="1" applyAlignment="1">
      <alignment horizontal="left" vertical="center" wrapText="1"/>
    </xf>
    <xf numFmtId="0" fontId="6" fillId="0" borderId="0" xfId="0" applyFont="1" applyAlignment="1">
      <alignment horizontal="center" vertical="center"/>
    </xf>
    <xf numFmtId="0" fontId="0" fillId="0" borderId="8" xfId="0" applyBorder="1" applyAlignment="1">
      <alignment vertical="center" wrapText="1"/>
    </xf>
    <xf numFmtId="0" fontId="19" fillId="0" borderId="0" xfId="0" applyFont="1" applyAlignment="1">
      <alignment horizontal="left" vertical="center" wrapText="1"/>
    </xf>
    <xf numFmtId="0" fontId="18" fillId="0" borderId="0" xfId="0" applyFont="1" applyAlignment="1">
      <alignment horizontal="left" vertical="center"/>
    </xf>
    <xf numFmtId="0" fontId="0" fillId="0" borderId="0" xfId="0" applyAlignment="1">
      <alignment horizontal="left" vertical="center" wrapText="1"/>
    </xf>
    <xf numFmtId="0" fontId="27" fillId="0" borderId="0" xfId="0" applyFont="1" applyAlignment="1">
      <alignment horizontal="left" vertical="center"/>
    </xf>
    <xf numFmtId="0" fontId="6" fillId="0" borderId="0" xfId="0" applyFont="1" applyAlignment="1">
      <alignment horizontal="left"/>
    </xf>
    <xf numFmtId="0" fontId="27" fillId="0" borderId="0" xfId="0" applyFont="1" applyAlignment="1">
      <alignment vertical="center"/>
    </xf>
    <xf numFmtId="0" fontId="7" fillId="0" borderId="0" xfId="0" applyFont="1" applyAlignment="1">
      <alignment vertical="center"/>
    </xf>
    <xf numFmtId="0" fontId="7" fillId="0" borderId="0" xfId="0" applyFont="1"/>
    <xf numFmtId="0" fontId="28" fillId="0" borderId="0" xfId="0" applyFont="1" applyAlignment="1">
      <alignment vertical="center"/>
    </xf>
    <xf numFmtId="31" fontId="7" fillId="0" borderId="0" xfId="0" applyNumberFormat="1" applyFont="1" applyAlignment="1">
      <alignment vertical="center"/>
    </xf>
    <xf numFmtId="0" fontId="18" fillId="0" borderId="9" xfId="0" applyFont="1" applyBorder="1" applyAlignment="1" applyProtection="1">
      <alignment vertical="center"/>
      <protection locked="0"/>
    </xf>
    <xf numFmtId="0" fontId="0" fillId="0" borderId="11" xfId="0" applyBorder="1" applyAlignment="1" applyProtection="1">
      <alignment vertical="center"/>
      <protection locked="0"/>
    </xf>
    <xf numFmtId="176" fontId="5" fillId="0" borderId="3" xfId="0" applyNumberFormat="1" applyFont="1" applyBorder="1" applyAlignment="1">
      <alignment vertical="center" shrinkToFit="1"/>
    </xf>
    <xf numFmtId="0" fontId="5" fillId="0" borderId="4"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3" fillId="0" borderId="12" xfId="0" applyFont="1" applyBorder="1" applyAlignment="1">
      <alignment vertical="center" shrinkToFit="1"/>
    </xf>
    <xf numFmtId="0" fontId="29" fillId="0" borderId="13" xfId="0" applyFont="1" applyBorder="1" applyAlignment="1">
      <alignment horizontal="center" vertical="center" wrapText="1" shrinkToFit="1"/>
    </xf>
    <xf numFmtId="0" fontId="29" fillId="0" borderId="0" xfId="0" applyFont="1" applyAlignment="1">
      <alignment horizontal="center" vertical="center" shrinkToFit="1"/>
    </xf>
    <xf numFmtId="0" fontId="0" fillId="0" borderId="1" xfId="0" applyBorder="1" applyAlignment="1">
      <alignment vertical="center"/>
    </xf>
    <xf numFmtId="0" fontId="0" fillId="0" borderId="0" xfId="0" applyAlignment="1">
      <alignment vertical="center"/>
    </xf>
    <xf numFmtId="0" fontId="0" fillId="0" borderId="11" xfId="0" applyBorder="1" applyAlignment="1">
      <alignment horizontal="center" vertical="center"/>
    </xf>
    <xf numFmtId="0" fontId="0" fillId="0" borderId="14" xfId="0" applyBorder="1" applyAlignment="1">
      <alignment vertical="center"/>
    </xf>
    <xf numFmtId="0" fontId="0" fillId="0" borderId="0" xfId="0" applyAlignment="1" applyProtection="1">
      <alignment vertical="center"/>
      <protection locked="0"/>
    </xf>
    <xf numFmtId="0" fontId="0" fillId="0" borderId="15" xfId="0" applyBorder="1" applyAlignment="1">
      <alignment horizontal="center"/>
    </xf>
    <xf numFmtId="0" fontId="0" fillId="0" borderId="11" xfId="0" applyBorder="1" applyAlignment="1">
      <alignment vertical="center" wrapText="1"/>
    </xf>
    <xf numFmtId="0" fontId="0" fillId="0" borderId="16" xfId="0" applyBorder="1" applyAlignment="1">
      <alignment horizontal="center" vertical="center"/>
    </xf>
    <xf numFmtId="0" fontId="0" fillId="0" borderId="5" xfId="0" applyBorder="1" applyAlignment="1" applyProtection="1">
      <alignment vertical="center"/>
      <protection locked="0"/>
    </xf>
    <xf numFmtId="0" fontId="14" fillId="0" borderId="11" xfId="0" applyFont="1" applyBorder="1" applyAlignment="1">
      <alignment vertical="center"/>
    </xf>
    <xf numFmtId="0" fontId="6" fillId="0" borderId="17" xfId="0" applyFont="1" applyBorder="1" applyAlignment="1">
      <alignment vertical="center"/>
    </xf>
    <xf numFmtId="0" fontId="22" fillId="0" borderId="17" xfId="0" applyFont="1" applyBorder="1" applyAlignment="1">
      <alignment vertical="center"/>
    </xf>
    <xf numFmtId="0" fontId="8" fillId="0" borderId="16"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14" fillId="0" borderId="17" xfId="0" applyFont="1" applyBorder="1" applyAlignment="1">
      <alignment vertical="center"/>
    </xf>
    <xf numFmtId="0" fontId="0" fillId="0" borderId="13" xfId="0" applyBorder="1" applyAlignment="1" applyProtection="1">
      <alignment horizontal="center" vertical="center" wrapText="1" shrinkToFit="1"/>
      <protection locked="0"/>
    </xf>
    <xf numFmtId="0" fontId="0" fillId="0" borderId="0" xfId="0" applyAlignment="1" applyProtection="1">
      <alignment horizontal="center" vertical="center" wrapText="1" shrinkToFit="1"/>
      <protection locked="0"/>
    </xf>
    <xf numFmtId="179" fontId="14" fillId="0" borderId="0" xfId="0" applyNumberFormat="1" applyFont="1" applyAlignment="1">
      <alignment horizontal="left" vertical="center"/>
    </xf>
    <xf numFmtId="176" fontId="5" fillId="0" borderId="0" xfId="0" applyNumberFormat="1" applyFont="1" applyAlignment="1">
      <alignment vertical="center" shrinkToFit="1"/>
    </xf>
    <xf numFmtId="0" fontId="5" fillId="0" borderId="0" xfId="0" applyFont="1" applyAlignment="1">
      <alignment vertical="center" shrinkToFit="1"/>
    </xf>
    <xf numFmtId="0" fontId="5" fillId="0" borderId="21" xfId="0" applyFont="1" applyBorder="1" applyAlignment="1">
      <alignment vertical="center"/>
    </xf>
    <xf numFmtId="0" fontId="30" fillId="0" borderId="0" xfId="0" applyFont="1" applyAlignment="1">
      <alignment vertical="center"/>
    </xf>
    <xf numFmtId="0" fontId="14" fillId="0" borderId="0" xfId="0" applyFont="1" applyAlignment="1">
      <alignment vertical="center"/>
    </xf>
    <xf numFmtId="0" fontId="5" fillId="0" borderId="5"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24" xfId="0" applyFont="1" applyBorder="1" applyAlignment="1" applyProtection="1">
      <alignment vertical="center"/>
      <protection locked="0"/>
    </xf>
    <xf numFmtId="179" fontId="14" fillId="0" borderId="0" xfId="0" applyNumberFormat="1" applyFont="1" applyAlignment="1">
      <alignment horizontal="center" vertical="center"/>
    </xf>
    <xf numFmtId="0" fontId="0" fillId="0" borderId="0" xfId="0" applyAlignment="1">
      <alignment horizontal="center" wrapText="1"/>
    </xf>
    <xf numFmtId="0" fontId="0" fillId="0" borderId="0" xfId="0" applyAlignment="1">
      <alignment horizontal="center" vertical="center" wrapText="1" shrinkToFit="1"/>
    </xf>
    <xf numFmtId="0" fontId="12" fillId="0" borderId="0" xfId="0" applyFont="1" applyAlignment="1">
      <alignment horizontal="center" vertical="center" wrapText="1" shrinkToFit="1"/>
    </xf>
    <xf numFmtId="0" fontId="0" fillId="0" borderId="0" xfId="0" applyAlignment="1">
      <alignment vertical="center" wrapText="1"/>
    </xf>
    <xf numFmtId="177" fontId="0" fillId="0" borderId="0" xfId="0" applyNumberFormat="1" applyAlignment="1">
      <alignment vertical="center" wrapText="1"/>
    </xf>
    <xf numFmtId="177" fontId="0" fillId="0" borderId="0" xfId="0" applyNumberFormat="1" applyAlignment="1">
      <alignment horizontal="center" vertical="center"/>
    </xf>
    <xf numFmtId="181" fontId="0" fillId="0" borderId="0" xfId="0" applyNumberFormat="1" applyAlignment="1">
      <alignment vertical="center" wrapText="1"/>
    </xf>
    <xf numFmtId="178" fontId="0" fillId="0" borderId="0" xfId="0" applyNumberFormat="1" applyAlignment="1">
      <alignment vertical="center" wrapText="1"/>
    </xf>
    <xf numFmtId="184" fontId="0" fillId="0" borderId="0" xfId="0" applyNumberFormat="1" applyAlignment="1">
      <alignment vertical="center" wrapText="1"/>
    </xf>
    <xf numFmtId="49" fontId="0" fillId="0" borderId="0" xfId="0" applyNumberFormat="1" applyAlignment="1">
      <alignment vertical="center" wrapText="1"/>
    </xf>
    <xf numFmtId="182" fontId="0" fillId="0" borderId="0" xfId="0" applyNumberFormat="1" applyAlignment="1">
      <alignment vertical="center" wrapText="1"/>
    </xf>
    <xf numFmtId="0" fontId="0" fillId="0" borderId="11" xfId="0" applyBorder="1" applyAlignment="1" applyProtection="1">
      <alignment horizontal="center" vertical="center" wrapText="1" shrinkToFit="1"/>
      <protection locked="0"/>
    </xf>
    <xf numFmtId="0" fontId="6" fillId="0" borderId="11" xfId="0" applyFont="1" applyBorder="1"/>
    <xf numFmtId="31" fontId="13" fillId="0" borderId="0" xfId="0" applyNumberFormat="1" applyFont="1" applyAlignment="1">
      <alignment horizontal="right" vertical="center" wrapText="1"/>
    </xf>
    <xf numFmtId="0" fontId="11" fillId="0" borderId="0" xfId="0" applyFont="1" applyAlignment="1">
      <alignment horizontal="right" vertical="center" wrapText="1"/>
    </xf>
    <xf numFmtId="0" fontId="28" fillId="0" borderId="3" xfId="0" applyFont="1" applyBorder="1" applyAlignment="1">
      <alignment horizontal="center" vertical="center"/>
    </xf>
    <xf numFmtId="0" fontId="28" fillId="0" borderId="25" xfId="0" applyFont="1" applyBorder="1" applyAlignment="1">
      <alignment horizontal="center" vertical="center"/>
    </xf>
    <xf numFmtId="0" fontId="0" fillId="0" borderId="4" xfId="0" applyBorder="1" applyProtection="1">
      <protection locked="0"/>
    </xf>
    <xf numFmtId="0" fontId="0" fillId="0" borderId="5" xfId="0" applyBorder="1" applyProtection="1">
      <protection locked="0"/>
    </xf>
    <xf numFmtId="0" fontId="0" fillId="0" borderId="18" xfId="0" applyBorder="1" applyProtection="1">
      <protection locked="0"/>
    </xf>
    <xf numFmtId="0" fontId="0" fillId="0" borderId="1" xfId="0" applyBorder="1" applyProtection="1">
      <protection locked="0"/>
    </xf>
    <xf numFmtId="0" fontId="0" fillId="0" borderId="0" xfId="0" applyProtection="1">
      <protection locked="0"/>
    </xf>
    <xf numFmtId="0" fontId="0" fillId="0" borderId="19"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20" xfId="0" applyBorder="1" applyProtection="1">
      <protection locked="0"/>
    </xf>
    <xf numFmtId="0" fontId="7" fillId="0" borderId="3" xfId="0" applyFont="1" applyBorder="1" applyAlignment="1">
      <alignment vertical="center"/>
    </xf>
    <xf numFmtId="0" fontId="0" fillId="0" borderId="3" xfId="0" applyBorder="1"/>
    <xf numFmtId="0" fontId="7" fillId="0" borderId="22" xfId="0" applyFont="1" applyBorder="1" applyAlignment="1">
      <alignment horizontal="center" vertical="center" wrapText="1"/>
    </xf>
    <xf numFmtId="0" fontId="7" fillId="0" borderId="13" xfId="0" applyFont="1" applyBorder="1" applyAlignment="1">
      <alignment horizontal="center" vertical="center" wrapText="1"/>
    </xf>
    <xf numFmtId="0" fontId="14" fillId="0" borderId="17" xfId="0" applyFont="1" applyBorder="1"/>
    <xf numFmtId="0" fontId="12" fillId="0" borderId="0" xfId="0" applyFont="1" applyAlignment="1">
      <alignment vertical="center" wrapText="1"/>
    </xf>
    <xf numFmtId="0" fontId="7" fillId="0" borderId="62" xfId="0" applyFont="1" applyBorder="1" applyAlignment="1" applyProtection="1">
      <alignment horizontal="center" vertical="center" wrapText="1" shrinkToFit="1"/>
      <protection locked="0"/>
    </xf>
    <xf numFmtId="0" fontId="7" fillId="0" borderId="63" xfId="0" applyFont="1" applyBorder="1" applyAlignment="1" applyProtection="1">
      <alignment horizontal="center" vertical="center" wrapText="1" shrinkToFit="1"/>
      <protection locked="0"/>
    </xf>
    <xf numFmtId="0" fontId="0" fillId="0" borderId="0" xfId="0" applyAlignment="1">
      <alignment wrapText="1"/>
    </xf>
    <xf numFmtId="0" fontId="7" fillId="0" borderId="69" xfId="0" applyFont="1" applyBorder="1" applyAlignment="1" applyProtection="1">
      <alignment horizontal="center" vertical="center" wrapText="1" shrinkToFit="1"/>
      <protection locked="0"/>
    </xf>
    <xf numFmtId="0" fontId="12" fillId="0" borderId="76" xfId="0" applyFont="1" applyBorder="1" applyAlignment="1">
      <alignment horizontal="center" vertical="center" wrapText="1"/>
    </xf>
    <xf numFmtId="0" fontId="7" fillId="0" borderId="0" xfId="0" applyFont="1" applyAlignment="1">
      <alignment horizontal="left" vertical="center"/>
    </xf>
    <xf numFmtId="0" fontId="12" fillId="0" borderId="0" xfId="0" applyFont="1" applyAlignment="1">
      <alignment horizontal="left" vertical="center" wrapText="1"/>
    </xf>
    <xf numFmtId="41" fontId="28" fillId="0" borderId="3" xfId="0" applyNumberFormat="1" applyFont="1" applyBorder="1" applyAlignment="1" applyProtection="1">
      <alignment horizontal="center" vertical="center"/>
      <protection locked="0"/>
    </xf>
    <xf numFmtId="0" fontId="7" fillId="0" borderId="0" xfId="0" applyFont="1" applyAlignment="1" applyProtection="1">
      <alignment horizontal="center" vertical="center" shrinkToFit="1"/>
      <protection locked="0"/>
    </xf>
    <xf numFmtId="0" fontId="0" fillId="0" borderId="0" xfId="0"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0" fillId="0" borderId="0" xfId="0" applyAlignment="1">
      <alignment horizontal="center" vertical="center"/>
    </xf>
    <xf numFmtId="179" fontId="7" fillId="0" borderId="3" xfId="0" applyNumberFormat="1" applyFont="1" applyBorder="1" applyAlignment="1" applyProtection="1">
      <alignment horizontal="left" vertical="center"/>
      <protection locked="0"/>
    </xf>
    <xf numFmtId="0" fontId="7" fillId="0" borderId="0" xfId="0" applyFont="1" applyAlignment="1">
      <alignment horizontal="right" vertical="center" wrapText="1"/>
    </xf>
    <xf numFmtId="0" fontId="7" fillId="0" borderId="0" xfId="0" applyFont="1" applyAlignment="1">
      <alignment horizontal="right" vertical="center"/>
    </xf>
    <xf numFmtId="0" fontId="8" fillId="0" borderId="0" xfId="0" applyFont="1" applyAlignment="1">
      <alignment horizontal="center" vertical="center"/>
    </xf>
    <xf numFmtId="0" fontId="7" fillId="0" borderId="3" xfId="0" applyFont="1" applyBorder="1" applyAlignment="1">
      <alignment horizontal="left" vertical="center"/>
    </xf>
    <xf numFmtId="0" fontId="28" fillId="0" borderId="3" xfId="0" applyFont="1" applyBorder="1" applyAlignment="1">
      <alignment horizontal="left" vertical="center"/>
    </xf>
    <xf numFmtId="0" fontId="12" fillId="0" borderId="0" xfId="0" applyFont="1" applyAlignment="1">
      <alignment horizontal="right" vertical="center" wrapText="1"/>
    </xf>
    <xf numFmtId="0" fontId="12" fillId="0" borderId="0" xfId="0" applyFont="1" applyAlignment="1">
      <alignment horizontal="right" vertical="center"/>
    </xf>
    <xf numFmtId="0" fontId="8" fillId="0" borderId="0" xfId="0" applyFont="1" applyAlignment="1">
      <alignment horizontal="left" vertical="center"/>
    </xf>
    <xf numFmtId="0" fontId="7" fillId="0" borderId="0" xfId="0" applyFont="1" applyAlignment="1">
      <alignment horizontal="center" wrapText="1"/>
    </xf>
    <xf numFmtId="0" fontId="7" fillId="0" borderId="0" xfId="0" applyFont="1" applyAlignment="1">
      <alignment horizontal="center"/>
    </xf>
    <xf numFmtId="0" fontId="11" fillId="0" borderId="3" xfId="0" applyFont="1" applyBorder="1" applyAlignment="1">
      <alignment horizontal="center" vertical="center" wrapText="1" shrinkToFit="1"/>
    </xf>
    <xf numFmtId="0" fontId="0" fillId="0" borderId="0" xfId="0" applyAlignment="1">
      <alignment horizontal="center"/>
    </xf>
    <xf numFmtId="0" fontId="7" fillId="0" borderId="0" xfId="0" applyFont="1" applyAlignment="1">
      <alignment horizontal="left" vertical="center" wrapText="1"/>
    </xf>
    <xf numFmtId="0" fontId="28" fillId="0" borderId="0" xfId="0" applyFont="1" applyAlignment="1" applyProtection="1">
      <alignment horizontal="center" vertical="center"/>
      <protection locked="0"/>
    </xf>
    <xf numFmtId="0" fontId="13" fillId="0" borderId="0" xfId="0" applyFont="1" applyAlignment="1">
      <alignment horizontal="left" vertical="center" wrapText="1"/>
    </xf>
    <xf numFmtId="41" fontId="28" fillId="0" borderId="25" xfId="0" applyNumberFormat="1" applyFont="1" applyBorder="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xf>
    <xf numFmtId="0" fontId="25" fillId="0" borderId="0" xfId="0" applyFont="1" applyAlignment="1">
      <alignment horizontal="center" wrapText="1"/>
    </xf>
    <xf numFmtId="0" fontId="25" fillId="0" borderId="0" xfId="0" applyFont="1" applyAlignment="1">
      <alignment horizontal="center"/>
    </xf>
    <xf numFmtId="0" fontId="24" fillId="0" borderId="0" xfId="0" applyFont="1" applyAlignment="1">
      <alignment horizontal="left" vertical="center" wrapText="1"/>
    </xf>
    <xf numFmtId="0" fontId="24" fillId="0" borderId="0" xfId="0" applyFont="1" applyAlignment="1">
      <alignment horizontal="left"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179" fontId="7" fillId="0" borderId="3" xfId="0" applyNumberFormat="1" applyFont="1" applyBorder="1" applyAlignment="1">
      <alignment horizontal="left" vertical="center"/>
    </xf>
    <xf numFmtId="0" fontId="7" fillId="0" borderId="25" xfId="0" applyFont="1" applyBorder="1" applyAlignment="1">
      <alignment horizontal="center" vertical="center" wrapText="1"/>
    </xf>
    <xf numFmtId="0" fontId="7" fillId="0" borderId="25" xfId="0" applyFont="1" applyBorder="1" applyAlignment="1">
      <alignment horizontal="center" vertical="center"/>
    </xf>
    <xf numFmtId="0" fontId="7" fillId="0" borderId="3" xfId="0" applyFont="1" applyBorder="1" applyAlignment="1">
      <alignment horizontal="left" vertical="center" wrapText="1"/>
    </xf>
    <xf numFmtId="0" fontId="0" fillId="0" borderId="8" xfId="0" applyBorder="1" applyAlignment="1">
      <alignment horizontal="center" vertical="center" shrinkToFit="1"/>
    </xf>
    <xf numFmtId="0" fontId="1" fillId="0" borderId="5"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57"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24" xfId="0" applyFont="1" applyBorder="1" applyAlignment="1">
      <alignment horizontal="center" vertical="center" shrinkToFit="1"/>
    </xf>
    <xf numFmtId="0" fontId="0" fillId="0" borderId="38" xfId="0" applyBorder="1" applyAlignment="1" applyProtection="1">
      <alignment horizontal="center" vertical="center" wrapText="1" shrinkToFit="1"/>
      <protection locked="0"/>
    </xf>
    <xf numFmtId="0" fontId="0" fillId="0" borderId="13" xfId="0" applyBorder="1" applyAlignment="1" applyProtection="1">
      <alignment horizontal="center" vertical="center" wrapText="1" shrinkToFit="1"/>
      <protection locked="0"/>
    </xf>
    <xf numFmtId="0" fontId="0" fillId="0" borderId="22" xfId="0" applyBorder="1" applyAlignment="1" applyProtection="1">
      <alignment horizontal="center" vertical="center" wrapText="1" shrinkToFit="1"/>
      <protection locked="0"/>
    </xf>
    <xf numFmtId="0" fontId="0" fillId="0" borderId="1" xfId="0" applyBorder="1" applyAlignment="1" applyProtection="1">
      <alignment horizontal="center" vertical="center" wrapText="1" shrinkToFit="1"/>
      <protection locked="0"/>
    </xf>
    <xf numFmtId="0" fontId="0" fillId="0" borderId="0" xfId="0" applyAlignment="1" applyProtection="1">
      <alignment horizontal="center" vertical="center" wrapText="1" shrinkToFit="1"/>
      <protection locked="0"/>
    </xf>
    <xf numFmtId="0" fontId="0" fillId="0" borderId="31" xfId="0" applyBorder="1" applyAlignment="1" applyProtection="1">
      <alignment horizontal="center" vertical="center" wrapText="1" shrinkToFit="1"/>
      <protection locked="0"/>
    </xf>
    <xf numFmtId="179" fontId="8" fillId="0" borderId="38" xfId="0" applyNumberFormat="1" applyFont="1" applyBorder="1" applyAlignment="1" applyProtection="1">
      <alignment horizontal="center" vertical="center"/>
      <protection locked="0"/>
    </xf>
    <xf numFmtId="179" fontId="8" fillId="0" borderId="13" xfId="0" applyNumberFormat="1" applyFont="1" applyBorder="1" applyAlignment="1" applyProtection="1">
      <alignment horizontal="center" vertical="center"/>
      <protection locked="0"/>
    </xf>
    <xf numFmtId="179" fontId="8" fillId="0" borderId="2" xfId="0" applyNumberFormat="1" applyFont="1" applyBorder="1" applyAlignment="1" applyProtection="1">
      <alignment horizontal="center" vertical="center"/>
      <protection locked="0"/>
    </xf>
    <xf numFmtId="179" fontId="8" fillId="0" borderId="3" xfId="0" applyNumberFormat="1" applyFont="1" applyBorder="1" applyAlignment="1" applyProtection="1">
      <alignment horizontal="center" vertical="center"/>
      <protection locked="0"/>
    </xf>
    <xf numFmtId="0" fontId="8" fillId="0" borderId="38"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0" fillId="0" borderId="3" xfId="0" applyBorder="1" applyAlignment="1" applyProtection="1">
      <alignment horizontal="center" vertical="center" wrapText="1" shrinkToFit="1"/>
      <protection locked="0"/>
    </xf>
    <xf numFmtId="0" fontId="7" fillId="0" borderId="59"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177" fontId="7" fillId="0" borderId="49" xfId="0" applyNumberFormat="1" applyFont="1" applyBorder="1" applyAlignment="1" applyProtection="1">
      <alignment horizontal="center" vertical="center" shrinkToFit="1"/>
      <protection locked="0"/>
    </xf>
    <xf numFmtId="177" fontId="7" fillId="0" borderId="50" xfId="0" applyNumberFormat="1" applyFont="1" applyBorder="1" applyAlignment="1" applyProtection="1">
      <alignment horizontal="center" vertical="center" shrinkToFit="1"/>
      <protection locked="0"/>
    </xf>
    <xf numFmtId="177" fontId="7" fillId="0" borderId="53" xfId="0" applyNumberFormat="1" applyFont="1" applyBorder="1" applyAlignment="1" applyProtection="1">
      <alignment horizontal="center" vertical="center" shrinkToFit="1"/>
      <protection locked="0"/>
    </xf>
    <xf numFmtId="0" fontId="6" fillId="0" borderId="11" xfId="0" applyFont="1" applyBorder="1" applyAlignment="1">
      <alignment horizontal="left"/>
    </xf>
    <xf numFmtId="0" fontId="5" fillId="0" borderId="5" xfId="0" applyFont="1" applyBorder="1" applyAlignment="1">
      <alignment horizontal="left" vertical="center"/>
    </xf>
    <xf numFmtId="0" fontId="5" fillId="0" borderId="9" xfId="0" applyFont="1" applyBorder="1" applyAlignment="1">
      <alignment horizontal="left" vertical="center"/>
    </xf>
    <xf numFmtId="183" fontId="5" fillId="0" borderId="5" xfId="0" applyNumberFormat="1" applyFont="1" applyBorder="1" applyAlignment="1" applyProtection="1">
      <alignment horizontal="right" vertical="center"/>
      <protection locked="0"/>
    </xf>
    <xf numFmtId="183" fontId="5" fillId="0" borderId="9" xfId="0" applyNumberFormat="1" applyFont="1" applyBorder="1" applyAlignment="1" applyProtection="1">
      <alignment horizontal="right" vertical="center"/>
      <protection locked="0"/>
    </xf>
    <xf numFmtId="0" fontId="0" fillId="0" borderId="33" xfId="0" applyBorder="1" applyAlignment="1">
      <alignment horizontal="center" vertical="center" wrapText="1"/>
    </xf>
    <xf numFmtId="0" fontId="0" fillId="0" borderId="13" xfId="0" applyBorder="1" applyAlignment="1">
      <alignment horizontal="center" vertical="center" wrapText="1"/>
    </xf>
    <xf numFmtId="0" fontId="0" fillId="0" borderId="2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48"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7" fillId="0" borderId="38" xfId="0" applyFont="1" applyBorder="1" applyAlignment="1">
      <alignment horizontal="left"/>
    </xf>
    <xf numFmtId="0" fontId="7" fillId="0" borderId="13" xfId="0" applyFont="1" applyBorder="1" applyAlignment="1">
      <alignment horizontal="left"/>
    </xf>
    <xf numFmtId="0" fontId="7" fillId="0" borderId="22" xfId="0" applyFont="1" applyBorder="1" applyAlignment="1">
      <alignment horizontal="left"/>
    </xf>
    <xf numFmtId="0" fontId="9" fillId="0" borderId="1" xfId="1" applyBorder="1" applyAlignment="1" applyProtection="1">
      <alignment horizontal="center" vertical="center" shrinkToFit="1"/>
      <protection locked="0"/>
    </xf>
    <xf numFmtId="0" fontId="9" fillId="0" borderId="0" xfId="1" applyBorder="1" applyAlignment="1" applyProtection="1">
      <alignment horizontal="center" vertical="center" shrinkToFit="1"/>
      <protection locked="0"/>
    </xf>
    <xf numFmtId="0" fontId="9" fillId="0" borderId="19" xfId="1" applyBorder="1" applyAlignment="1" applyProtection="1">
      <alignment horizontal="center" vertical="center" shrinkToFit="1"/>
      <protection locked="0"/>
    </xf>
    <xf numFmtId="0" fontId="9" fillId="0" borderId="2" xfId="1" applyBorder="1" applyAlignment="1" applyProtection="1">
      <alignment horizontal="center" vertical="center" shrinkToFit="1"/>
      <protection locked="0"/>
    </xf>
    <xf numFmtId="0" fontId="9" fillId="0" borderId="3" xfId="1" applyBorder="1" applyAlignment="1" applyProtection="1">
      <alignment horizontal="center" vertical="center" shrinkToFit="1"/>
      <protection locked="0"/>
    </xf>
    <xf numFmtId="0" fontId="9" fillId="0" borderId="20" xfId="1" applyBorder="1" applyAlignment="1" applyProtection="1">
      <alignment horizontal="center" vertical="center" shrinkToFit="1"/>
      <protection locked="0"/>
    </xf>
    <xf numFmtId="0" fontId="5" fillId="0" borderId="0" xfId="0" applyFont="1" applyAlignment="1">
      <alignment horizontal="center" vertical="center" shrinkToFit="1"/>
    </xf>
    <xf numFmtId="0" fontId="5" fillId="0" borderId="3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2" xfId="0" applyFont="1" applyBorder="1" applyAlignment="1">
      <alignment horizontal="center" vertical="center" shrinkToFit="1"/>
    </xf>
    <xf numFmtId="0" fontId="0" fillId="0" borderId="1" xfId="0" applyBorder="1" applyAlignment="1" applyProtection="1">
      <alignment horizontal="center"/>
      <protection locked="0"/>
    </xf>
    <xf numFmtId="0" fontId="0" fillId="0" borderId="0" xfId="0" applyAlignment="1" applyProtection="1">
      <alignment horizontal="center"/>
      <protection locked="0"/>
    </xf>
    <xf numFmtId="0" fontId="0" fillId="0" borderId="19" xfId="0" applyBorder="1" applyAlignment="1" applyProtection="1">
      <alignment horizontal="center"/>
      <protection locked="0"/>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30" fillId="0" borderId="51" xfId="0" applyFont="1" applyBorder="1" applyAlignment="1">
      <alignment horizontal="center" vertical="center"/>
    </xf>
    <xf numFmtId="0" fontId="31" fillId="0" borderId="3" xfId="0" applyFont="1" applyBorder="1" applyAlignment="1" applyProtection="1">
      <alignment horizontal="left" vertical="center" shrinkToFit="1"/>
      <protection locked="0"/>
    </xf>
    <xf numFmtId="0" fontId="31" fillId="0" borderId="12" xfId="0" applyFont="1" applyBorder="1" applyAlignment="1" applyProtection="1">
      <alignment horizontal="left" vertical="center" shrinkToFit="1"/>
      <protection locked="0"/>
    </xf>
    <xf numFmtId="0" fontId="12" fillId="0" borderId="38" xfId="0" applyFont="1" applyBorder="1" applyAlignment="1">
      <alignment horizontal="center" vertical="center" wrapText="1" shrinkToFit="1"/>
    </xf>
    <xf numFmtId="0" fontId="12" fillId="0" borderId="13"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48"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38"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12" xfId="0" applyBorder="1" applyAlignment="1">
      <alignment horizontal="center" vertical="center" wrapText="1" shrinkToFit="1"/>
    </xf>
    <xf numFmtId="49" fontId="0" fillId="0" borderId="1"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0" fillId="0" borderId="33" xfId="0" applyBorder="1" applyAlignment="1">
      <alignment horizontal="center" vertical="center" wrapText="1" shrinkToFit="1"/>
    </xf>
    <xf numFmtId="0" fontId="1" fillId="0" borderId="13"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0" xfId="0" applyFont="1" applyAlignment="1">
      <alignment horizontal="center" vertical="center" shrinkToFit="1"/>
    </xf>
    <xf numFmtId="0" fontId="1" fillId="0" borderId="31" xfId="0" applyFont="1" applyBorder="1" applyAlignment="1">
      <alignment horizontal="center" vertical="center" shrinkToFit="1"/>
    </xf>
    <xf numFmtId="0" fontId="1" fillId="0" borderId="48"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7" xfId="0" applyBorder="1" applyAlignment="1">
      <alignment horizontal="center" vertical="center" shrinkToFit="1"/>
    </xf>
    <xf numFmtId="0" fontId="0" fillId="0" borderId="55" xfId="0" applyBorder="1" applyAlignment="1">
      <alignment horizontal="center" vertical="center" wrapText="1"/>
    </xf>
    <xf numFmtId="0" fontId="0" fillId="0" borderId="47" xfId="0" applyBorder="1" applyAlignment="1">
      <alignment horizontal="center" vertical="center" wrapText="1"/>
    </xf>
    <xf numFmtId="0" fontId="7" fillId="0" borderId="7"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177" fontId="7" fillId="0" borderId="1" xfId="0" applyNumberFormat="1" applyFont="1" applyBorder="1" applyAlignment="1" applyProtection="1">
      <alignment horizontal="center" vertical="center" shrinkToFit="1"/>
      <protection locked="0"/>
    </xf>
    <xf numFmtId="177" fontId="7" fillId="0" borderId="0" xfId="0" applyNumberFormat="1" applyFont="1" applyAlignment="1" applyProtection="1">
      <alignment horizontal="center" vertical="center" shrinkToFit="1"/>
      <protection locked="0"/>
    </xf>
    <xf numFmtId="177" fontId="7" fillId="0" borderId="31" xfId="0" applyNumberFormat="1" applyFont="1" applyBorder="1" applyAlignment="1" applyProtection="1">
      <alignment horizontal="center" vertical="center" shrinkToFit="1"/>
      <protection locked="0"/>
    </xf>
    <xf numFmtId="177" fontId="7" fillId="0" borderId="32" xfId="0" applyNumberFormat="1" applyFont="1" applyBorder="1" applyAlignment="1" applyProtection="1">
      <alignment horizontal="center" vertical="center" shrinkToFit="1"/>
      <protection locked="0"/>
    </xf>
    <xf numFmtId="177" fontId="7" fillId="0" borderId="11" xfId="0" applyNumberFormat="1" applyFont="1" applyBorder="1" applyAlignment="1" applyProtection="1">
      <alignment horizontal="center" vertical="center" shrinkToFit="1"/>
      <protection locked="0"/>
    </xf>
    <xf numFmtId="177" fontId="7" fillId="0" borderId="34" xfId="0" applyNumberFormat="1" applyFont="1" applyBorder="1" applyAlignment="1" applyProtection="1">
      <alignment horizontal="center" vertical="center" shrinkToFit="1"/>
      <protection locked="0"/>
    </xf>
    <xf numFmtId="177" fontId="7" fillId="0" borderId="43" xfId="0" applyNumberFormat="1" applyFont="1" applyBorder="1" applyAlignment="1" applyProtection="1">
      <alignment horizontal="center" vertical="center" shrinkToFit="1"/>
      <protection locked="0"/>
    </xf>
    <xf numFmtId="177" fontId="7" fillId="0" borderId="44" xfId="0" applyNumberFormat="1" applyFont="1" applyBorder="1" applyAlignment="1" applyProtection="1">
      <alignment horizontal="center" vertical="center" shrinkToFit="1"/>
      <protection locked="0"/>
    </xf>
    <xf numFmtId="177" fontId="7" fillId="0" borderId="45" xfId="0" applyNumberFormat="1"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38"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0" fillId="0" borderId="32" xfId="0"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0" fillId="0" borderId="34" xfId="0" applyBorder="1" applyAlignment="1" applyProtection="1">
      <alignment horizontal="center" vertical="center" wrapText="1" shrinkToFit="1"/>
      <protection locked="0"/>
    </xf>
    <xf numFmtId="177" fontId="7" fillId="0" borderId="40" xfId="0" applyNumberFormat="1" applyFont="1" applyBorder="1" applyAlignment="1" applyProtection="1">
      <alignment horizontal="center" vertical="center" shrinkToFit="1"/>
      <protection locked="0"/>
    </xf>
    <xf numFmtId="177" fontId="7" fillId="0" borderId="41" xfId="0" applyNumberFormat="1" applyFont="1" applyBorder="1" applyAlignment="1" applyProtection="1">
      <alignment horizontal="center" vertical="center" shrinkToFit="1"/>
      <protection locked="0"/>
    </xf>
    <xf numFmtId="177" fontId="7" fillId="0" borderId="52" xfId="0" applyNumberFormat="1" applyFont="1" applyBorder="1" applyAlignment="1" applyProtection="1">
      <alignment horizontal="center" vertical="center" shrinkToFit="1"/>
      <protection locked="0"/>
    </xf>
    <xf numFmtId="0" fontId="0" fillId="0" borderId="38" xfId="0" applyBorder="1" applyAlignment="1">
      <alignment horizontal="center" vertical="center" wrapText="1"/>
    </xf>
    <xf numFmtId="0" fontId="0" fillId="0" borderId="2" xfId="0" applyBorder="1" applyAlignment="1">
      <alignment horizontal="center" vertical="center" wrapText="1"/>
    </xf>
    <xf numFmtId="0" fontId="7" fillId="0" borderId="58" xfId="0" applyFont="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protection locked="0"/>
    </xf>
    <xf numFmtId="0" fontId="30" fillId="0" borderId="13"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0" xfId="0" applyFont="1" applyAlignment="1">
      <alignment horizontal="center" vertical="center" wrapText="1"/>
    </xf>
    <xf numFmtId="0" fontId="30" fillId="0" borderId="32" xfId="0" applyFont="1" applyBorder="1" applyAlignment="1">
      <alignment horizontal="center" vertical="center" wrapText="1"/>
    </xf>
    <xf numFmtId="0" fontId="30" fillId="0" borderId="11" xfId="0" applyFont="1" applyBorder="1" applyAlignment="1">
      <alignment horizontal="center" vertical="center" wrapText="1"/>
    </xf>
    <xf numFmtId="0" fontId="8" fillId="0" borderId="22" xfId="0" applyFont="1" applyBorder="1" applyAlignment="1">
      <alignment horizontal="center" vertical="center"/>
    </xf>
    <xf numFmtId="0" fontId="8" fillId="0" borderId="12" xfId="0" applyFont="1" applyBorder="1" applyAlignment="1">
      <alignment horizontal="center" vertical="center"/>
    </xf>
    <xf numFmtId="0" fontId="7" fillId="0" borderId="43"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0" fillId="0" borderId="49" xfId="0" applyBorder="1" applyAlignment="1">
      <alignment horizontal="center"/>
    </xf>
    <xf numFmtId="0" fontId="0" fillId="0" borderId="50" xfId="0" applyBorder="1" applyAlignment="1">
      <alignment horizontal="center"/>
    </xf>
    <xf numFmtId="0" fontId="0" fillId="0" borderId="53" xfId="0" applyBorder="1" applyAlignment="1">
      <alignment horizontal="center"/>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43" xfId="0" applyFont="1" applyBorder="1" applyAlignment="1" applyProtection="1">
      <alignment horizontal="center" vertical="center" wrapText="1" shrinkToFit="1"/>
      <protection locked="0"/>
    </xf>
    <xf numFmtId="0" fontId="7" fillId="0" borderId="45" xfId="0" applyFont="1" applyBorder="1" applyAlignment="1" applyProtection="1">
      <alignment horizontal="center" vertical="center" wrapText="1" shrinkToFit="1"/>
      <protection locked="0"/>
    </xf>
    <xf numFmtId="0" fontId="7" fillId="0" borderId="7"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23"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12" xfId="0" applyFont="1" applyBorder="1" applyAlignment="1">
      <alignment horizontal="center" vertical="center" shrinkToFit="1"/>
    </xf>
    <xf numFmtId="0" fontId="10" fillId="0" borderId="38" xfId="0" applyFont="1" applyBorder="1" applyAlignment="1" applyProtection="1">
      <alignment horizontal="left" vertical="center" wrapText="1" shrinkToFit="1"/>
      <protection locked="0"/>
    </xf>
    <xf numFmtId="0" fontId="10" fillId="0" borderId="13" xfId="0" applyFont="1" applyBorder="1" applyAlignment="1" applyProtection="1">
      <alignment horizontal="left" vertical="center" wrapText="1" shrinkToFit="1"/>
      <protection locked="0"/>
    </xf>
    <xf numFmtId="0" fontId="10" fillId="0" borderId="39" xfId="0" applyFont="1" applyBorder="1" applyAlignment="1" applyProtection="1">
      <alignment horizontal="left" vertical="center" wrapText="1" shrinkToFit="1"/>
      <protection locked="0"/>
    </xf>
    <xf numFmtId="0" fontId="10" fillId="0" borderId="1" xfId="0" applyFont="1" applyBorder="1" applyAlignment="1" applyProtection="1">
      <alignment horizontal="left" vertical="center" wrapText="1" shrinkToFit="1"/>
      <protection locked="0"/>
    </xf>
    <xf numFmtId="0" fontId="10" fillId="0" borderId="0" xfId="0" applyFont="1" applyAlignment="1" applyProtection="1">
      <alignment horizontal="left" vertical="center" wrapText="1" shrinkToFit="1"/>
      <protection locked="0"/>
    </xf>
    <xf numFmtId="0" fontId="10" fillId="0" borderId="19" xfId="0" applyFont="1" applyBorder="1" applyAlignment="1" applyProtection="1">
      <alignment horizontal="left" vertical="center" wrapText="1" shrinkToFit="1"/>
      <protection locked="0"/>
    </xf>
    <xf numFmtId="0" fontId="10" fillId="0" borderId="2" xfId="0" applyFont="1" applyBorder="1" applyAlignment="1" applyProtection="1">
      <alignment horizontal="left" vertical="center" wrapText="1" shrinkToFit="1"/>
      <protection locked="0"/>
    </xf>
    <xf numFmtId="0" fontId="10" fillId="0" borderId="3" xfId="0" applyFont="1" applyBorder="1" applyAlignment="1" applyProtection="1">
      <alignment horizontal="left" vertical="center" wrapText="1" shrinkToFit="1"/>
      <protection locked="0"/>
    </xf>
    <xf numFmtId="0" fontId="10" fillId="0" borderId="20" xfId="0" applyFont="1" applyBorder="1" applyAlignment="1" applyProtection="1">
      <alignment horizontal="left" vertical="center" wrapText="1" shrinkToFit="1"/>
      <protection locked="0"/>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50" xfId="0" applyFont="1" applyBorder="1" applyAlignment="1" applyProtection="1">
      <alignment horizontal="center" vertical="center" wrapText="1" shrinkToFit="1"/>
      <protection locked="0"/>
    </xf>
    <xf numFmtId="0" fontId="7" fillId="0" borderId="51" xfId="0" applyFont="1" applyBorder="1" applyAlignment="1" applyProtection="1">
      <alignment horizontal="center" vertical="center" wrapText="1" shrinkToFit="1"/>
      <protection locked="0"/>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7" fillId="0" borderId="5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0" fillId="0" borderId="36" xfId="0" applyBorder="1" applyAlignment="1">
      <alignment horizontal="center" vertical="center"/>
    </xf>
    <xf numFmtId="0" fontId="0" fillId="0" borderId="14" xfId="0" applyBorder="1" applyAlignment="1">
      <alignment horizontal="center" vertical="center"/>
    </xf>
    <xf numFmtId="0" fontId="0" fillId="0" borderId="47" xfId="0" applyBorder="1" applyAlignment="1">
      <alignment horizontal="center" vertical="center"/>
    </xf>
    <xf numFmtId="177" fontId="7" fillId="0" borderId="38" xfId="0" applyNumberFormat="1" applyFont="1" applyBorder="1" applyAlignment="1" applyProtection="1">
      <alignment horizontal="center" vertical="center" shrinkToFit="1"/>
      <protection locked="0"/>
    </xf>
    <xf numFmtId="177" fontId="7" fillId="0" borderId="13" xfId="0" applyNumberFormat="1" applyFont="1" applyBorder="1" applyAlignment="1" applyProtection="1">
      <alignment horizontal="center" vertical="center" shrinkToFit="1"/>
      <protection locked="0"/>
    </xf>
    <xf numFmtId="177" fontId="7" fillId="0" borderId="22" xfId="0" applyNumberFormat="1" applyFont="1" applyBorder="1" applyAlignment="1" applyProtection="1">
      <alignment horizontal="center" vertical="center" shrinkToFit="1"/>
      <protection locked="0"/>
    </xf>
    <xf numFmtId="177" fontId="7" fillId="0" borderId="21" xfId="0" applyNumberFormat="1" applyFont="1" applyBorder="1" applyAlignment="1" applyProtection="1">
      <alignment horizontal="center" vertical="center" shrinkToFit="1"/>
      <protection locked="0"/>
    </xf>
    <xf numFmtId="177" fontId="7" fillId="0" borderId="9" xfId="0" applyNumberFormat="1" applyFont="1" applyBorder="1" applyAlignment="1" applyProtection="1">
      <alignment horizontal="center" vertical="center" shrinkToFit="1"/>
      <protection locked="0"/>
    </xf>
    <xf numFmtId="177" fontId="7" fillId="0" borderId="24" xfId="0" applyNumberFormat="1" applyFont="1" applyBorder="1" applyAlignment="1" applyProtection="1">
      <alignment horizontal="center" vertical="center" shrinkToFit="1"/>
      <protection locked="0"/>
    </xf>
    <xf numFmtId="0" fontId="0" fillId="0" borderId="33" xfId="0"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12" fillId="0" borderId="7" xfId="0" applyFont="1" applyBorder="1" applyAlignment="1">
      <alignment horizontal="center" vertical="top"/>
    </xf>
    <xf numFmtId="0" fontId="12" fillId="0" borderId="0" xfId="0" applyFont="1" applyAlignment="1">
      <alignment horizontal="center" vertical="top"/>
    </xf>
    <xf numFmtId="0" fontId="12" fillId="0" borderId="48" xfId="0" applyFont="1" applyBorder="1" applyAlignment="1">
      <alignment horizontal="center" vertical="top"/>
    </xf>
    <xf numFmtId="0" fontId="12" fillId="0" borderId="3" xfId="0" applyFont="1" applyBorder="1" applyAlignment="1">
      <alignment horizontal="center" vertical="top"/>
    </xf>
    <xf numFmtId="0" fontId="7" fillId="0" borderId="19"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0" fillId="0" borderId="49" xfId="0" applyBorder="1" applyAlignment="1">
      <alignment horizontal="center" shrinkToFit="1"/>
    </xf>
    <xf numFmtId="0" fontId="0" fillId="0" borderId="50" xfId="0" applyBorder="1" applyAlignment="1">
      <alignment horizontal="center" shrinkToFit="1"/>
    </xf>
    <xf numFmtId="0" fontId="0" fillId="0" borderId="51" xfId="0" applyBorder="1" applyAlignment="1">
      <alignment horizontal="center" shrinkToFit="1"/>
    </xf>
    <xf numFmtId="0" fontId="0" fillId="0" borderId="1" xfId="0" applyBorder="1" applyAlignment="1">
      <alignment horizontal="center"/>
    </xf>
    <xf numFmtId="0" fontId="0" fillId="0" borderId="19" xfId="0" applyBorder="1" applyAlignment="1">
      <alignment horizontal="center"/>
    </xf>
    <xf numFmtId="0" fontId="7" fillId="0" borderId="44" xfId="0" applyFont="1" applyBorder="1" applyAlignment="1" applyProtection="1">
      <alignment horizontal="center" vertical="center" wrapText="1" shrinkToFit="1"/>
      <protection locked="0"/>
    </xf>
    <xf numFmtId="0" fontId="7" fillId="0" borderId="54"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13" fillId="0" borderId="3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4" xfId="0" applyFont="1" applyBorder="1" applyAlignment="1">
      <alignment horizontal="center" vertical="center" wrapText="1"/>
    </xf>
    <xf numFmtId="0" fontId="0" fillId="0" borderId="0" xfId="0" applyAlignment="1">
      <alignment horizontal="left" vertical="center" wrapText="1" shrinkToFit="1"/>
    </xf>
    <xf numFmtId="0" fontId="0" fillId="0" borderId="31" xfId="0" applyBorder="1" applyAlignment="1">
      <alignment horizontal="left" vertical="center" wrapText="1" shrinkToFit="1"/>
    </xf>
    <xf numFmtId="0" fontId="0" fillId="0" borderId="3" xfId="0" applyBorder="1" applyAlignment="1">
      <alignment horizontal="left" vertical="center" wrapText="1" shrinkToFit="1"/>
    </xf>
    <xf numFmtId="0" fontId="0" fillId="0" borderId="12" xfId="0" applyBorder="1" applyAlignment="1">
      <alignment horizontal="left" vertical="center" wrapText="1" shrinkToFit="1"/>
    </xf>
    <xf numFmtId="179" fontId="29" fillId="0" borderId="26" xfId="0" applyNumberFormat="1" applyFont="1" applyBorder="1" applyAlignment="1" applyProtection="1">
      <alignment horizontal="center" vertical="center" shrinkToFit="1"/>
      <protection locked="0"/>
    </xf>
    <xf numFmtId="179" fontId="29" fillId="0" borderId="27" xfId="0" applyNumberFormat="1" applyFont="1" applyBorder="1" applyAlignment="1" applyProtection="1">
      <alignment horizontal="center" vertical="center" shrinkToFit="1"/>
      <protection locked="0"/>
    </xf>
    <xf numFmtId="179" fontId="29" fillId="0" borderId="30" xfId="0" applyNumberFormat="1" applyFont="1" applyBorder="1" applyAlignment="1" applyProtection="1">
      <alignment horizontal="center" vertical="center" shrinkToFit="1"/>
      <protection locked="0"/>
    </xf>
    <xf numFmtId="179" fontId="29" fillId="0" borderId="1" xfId="0" applyNumberFormat="1" applyFont="1" applyBorder="1" applyAlignment="1" applyProtection="1">
      <alignment horizontal="center" vertical="center" shrinkToFit="1"/>
      <protection locked="0"/>
    </xf>
    <xf numFmtId="179" fontId="29" fillId="0" borderId="0" xfId="0" applyNumberFormat="1" applyFont="1" applyAlignment="1" applyProtection="1">
      <alignment horizontal="center" vertical="center" shrinkToFit="1"/>
      <protection locked="0"/>
    </xf>
    <xf numFmtId="179" fontId="29" fillId="0" borderId="31" xfId="0" applyNumberFormat="1" applyFont="1" applyBorder="1" applyAlignment="1" applyProtection="1">
      <alignment horizontal="center" vertical="center" shrinkToFit="1"/>
      <protection locked="0"/>
    </xf>
    <xf numFmtId="179" fontId="29" fillId="0" borderId="2" xfId="0" applyNumberFormat="1" applyFont="1" applyBorder="1" applyAlignment="1" applyProtection="1">
      <alignment horizontal="center" vertical="center" shrinkToFit="1"/>
      <protection locked="0"/>
    </xf>
    <xf numFmtId="179" fontId="29" fillId="0" borderId="3" xfId="0" applyNumberFormat="1" applyFont="1" applyBorder="1" applyAlignment="1" applyProtection="1">
      <alignment horizontal="center" vertical="center" shrinkToFit="1"/>
      <protection locked="0"/>
    </xf>
    <xf numFmtId="179" fontId="29" fillId="0" borderId="12" xfId="0" applyNumberFormat="1" applyFont="1" applyBorder="1" applyAlignment="1" applyProtection="1">
      <alignment horizontal="center" vertical="center" shrinkToFit="1"/>
      <protection locked="0"/>
    </xf>
    <xf numFmtId="0" fontId="4" fillId="0" borderId="0" xfId="0" applyFont="1" applyAlignment="1" applyProtection="1">
      <alignment horizontal="left" vertical="center" wrapText="1" shrinkToFit="1"/>
      <protection locked="0"/>
    </xf>
    <xf numFmtId="0" fontId="4" fillId="0" borderId="11" xfId="0" applyFont="1" applyBorder="1" applyAlignment="1" applyProtection="1">
      <alignment horizontal="left" vertical="center" wrapText="1" shrinkToFit="1"/>
      <protection locked="0"/>
    </xf>
    <xf numFmtId="0" fontId="5" fillId="0" borderId="13" xfId="0" applyFont="1" applyBorder="1" applyAlignment="1">
      <alignment horizontal="center" vertical="center" shrinkToFit="1"/>
    </xf>
    <xf numFmtId="0" fontId="0" fillId="0" borderId="39" xfId="0" applyBorder="1" applyAlignment="1">
      <alignment horizontal="center" vertical="center"/>
    </xf>
    <xf numFmtId="0" fontId="0" fillId="0" borderId="9" xfId="0" applyBorder="1" applyAlignment="1">
      <alignment horizontal="center" vertical="center"/>
    </xf>
    <xf numFmtId="0" fontId="0" fillId="0" borderId="29" xfId="0" applyBorder="1" applyAlignment="1">
      <alignment horizontal="center" vertical="center"/>
    </xf>
    <xf numFmtId="0" fontId="32" fillId="0" borderId="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0" borderId="32"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34" xfId="0" applyFont="1" applyBorder="1" applyAlignment="1" applyProtection="1">
      <alignment horizontal="center" vertical="center"/>
      <protection locked="0"/>
    </xf>
    <xf numFmtId="180" fontId="7" fillId="0" borderId="13" xfId="0" applyNumberFormat="1" applyFont="1" applyBorder="1" applyAlignment="1" applyProtection="1">
      <alignment horizontal="center" vertical="center" shrinkToFit="1"/>
      <protection locked="0"/>
    </xf>
    <xf numFmtId="180" fontId="7" fillId="0" borderId="3" xfId="0" applyNumberFormat="1" applyFont="1" applyBorder="1" applyAlignment="1" applyProtection="1">
      <alignment horizontal="center" vertical="center" shrinkToFit="1"/>
      <protection locked="0"/>
    </xf>
    <xf numFmtId="0" fontId="0" fillId="0" borderId="50" xfId="0" applyBorder="1" applyAlignment="1">
      <alignment horizontal="center" vertical="center"/>
    </xf>
    <xf numFmtId="0" fontId="0" fillId="0" borderId="53" xfId="0" applyBorder="1" applyAlignment="1">
      <alignment horizontal="center" vertical="center"/>
    </xf>
    <xf numFmtId="0" fontId="7" fillId="0" borderId="49" xfId="0" applyFont="1" applyBorder="1" applyAlignment="1" applyProtection="1">
      <alignment horizontal="center" vertical="center" wrapText="1" shrinkToFit="1"/>
      <protection locked="0"/>
    </xf>
    <xf numFmtId="0" fontId="7" fillId="0" borderId="53" xfId="0" applyFont="1" applyBorder="1" applyAlignment="1" applyProtection="1">
      <alignment horizontal="center" vertical="center" wrapText="1" shrinkToFit="1"/>
      <protection locked="0"/>
    </xf>
    <xf numFmtId="0" fontId="0" fillId="0" borderId="36" xfId="0" applyBorder="1" applyAlignment="1">
      <alignment horizontal="center" vertical="center" wrapText="1"/>
    </xf>
    <xf numFmtId="0" fontId="0" fillId="0" borderId="33" xfId="0" applyBorder="1" applyAlignment="1">
      <alignment horizontal="center" vertical="center"/>
    </xf>
    <xf numFmtId="0" fontId="0" fillId="0" borderId="7"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34" xfId="0" applyBorder="1" applyAlignment="1">
      <alignment horizontal="center" vertical="center" wrapText="1"/>
    </xf>
    <xf numFmtId="179" fontId="29" fillId="0" borderId="28" xfId="0" applyNumberFormat="1" applyFont="1" applyBorder="1" applyAlignment="1" applyProtection="1">
      <alignment horizontal="center" vertical="center" shrinkToFit="1"/>
      <protection locked="0"/>
    </xf>
    <xf numFmtId="179" fontId="29" fillId="0" borderId="19" xfId="0" applyNumberFormat="1" applyFont="1" applyBorder="1" applyAlignment="1" applyProtection="1">
      <alignment horizontal="center" vertical="center" shrinkToFit="1"/>
      <protection locked="0"/>
    </xf>
    <xf numFmtId="179" fontId="29" fillId="0" borderId="20" xfId="0" applyNumberFormat="1"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wrapText="1" shrinkToFit="1"/>
      <protection locked="0"/>
    </xf>
    <xf numFmtId="0" fontId="7" fillId="0" borderId="30"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31" xfId="0" applyFont="1" applyBorder="1" applyAlignment="1" applyProtection="1">
      <alignment horizontal="center" vertical="center" wrapText="1" shrinkToFit="1"/>
      <protection locked="0"/>
    </xf>
    <xf numFmtId="0" fontId="7" fillId="0" borderId="3"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36" xfId="0" applyFont="1" applyBorder="1" applyAlignment="1">
      <alignment horizontal="center" vertical="center" wrapText="1"/>
    </xf>
    <xf numFmtId="0" fontId="30" fillId="0" borderId="22" xfId="0" applyFont="1" applyBorder="1" applyAlignment="1">
      <alignment horizontal="left" vertical="center" wrapText="1" shrinkToFit="1"/>
    </xf>
    <xf numFmtId="0" fontId="30" fillId="0" borderId="31" xfId="0" applyFont="1" applyBorder="1" applyAlignment="1">
      <alignment horizontal="left" vertical="center" wrapText="1" shrinkToFit="1"/>
    </xf>
    <xf numFmtId="0" fontId="7" fillId="0" borderId="41" xfId="0" applyFont="1" applyBorder="1" applyAlignment="1" applyProtection="1">
      <alignment horizontal="center" vertical="center" wrapText="1" shrinkToFit="1"/>
      <protection locked="0"/>
    </xf>
    <xf numFmtId="0" fontId="7" fillId="0" borderId="42" xfId="0" applyFont="1" applyBorder="1" applyAlignment="1" applyProtection="1">
      <alignment horizontal="center" vertical="center" wrapText="1" shrinkToFit="1"/>
      <protection locked="0"/>
    </xf>
    <xf numFmtId="0" fontId="7" fillId="0" borderId="40" xfId="0" applyFont="1" applyBorder="1" applyAlignment="1" applyProtection="1">
      <alignment horizontal="center" vertical="center" wrapText="1" shrinkToFit="1"/>
      <protection locked="0"/>
    </xf>
    <xf numFmtId="0" fontId="7" fillId="0" borderId="52" xfId="0" applyFont="1" applyBorder="1" applyAlignment="1" applyProtection="1">
      <alignment horizontal="center" vertical="center" wrapText="1" shrinkToFit="1"/>
      <protection locked="0"/>
    </xf>
    <xf numFmtId="0" fontId="7" fillId="0" borderId="40"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0" fillId="0" borderId="0" xfId="0" applyAlignment="1">
      <alignment horizontal="right"/>
    </xf>
    <xf numFmtId="0" fontId="31" fillId="0" borderId="13" xfId="0" applyFont="1" applyBorder="1" applyAlignment="1">
      <alignment horizontal="left" vertical="center" shrinkToFit="1"/>
    </xf>
    <xf numFmtId="0" fontId="31" fillId="0" borderId="22" xfId="0" applyFont="1" applyBorder="1" applyAlignment="1">
      <alignment horizontal="left" vertical="center" shrinkToFit="1"/>
    </xf>
    <xf numFmtId="0" fontId="7" fillId="0" borderId="19" xfId="0" applyFont="1" applyBorder="1" applyAlignment="1">
      <alignment horizontal="left"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wrapText="1"/>
    </xf>
    <xf numFmtId="0" fontId="12" fillId="0" borderId="11" xfId="0" applyFont="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0" fillId="0" borderId="2"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20" xfId="0" applyFont="1" applyBorder="1" applyAlignment="1" applyProtection="1">
      <alignment horizontal="center" vertical="center"/>
      <protection locked="0"/>
    </xf>
    <xf numFmtId="49" fontId="0" fillId="0" borderId="38" xfId="0" quotePrefix="1" applyNumberFormat="1" applyBorder="1" applyAlignment="1" applyProtection="1">
      <alignment horizontal="center" vertical="center"/>
      <protection locked="0"/>
    </xf>
    <xf numFmtId="49" fontId="0" fillId="0" borderId="13" xfId="0" quotePrefix="1" applyNumberFormat="1" applyBorder="1" applyAlignment="1" applyProtection="1">
      <alignment horizontal="center" vertical="center"/>
      <protection locked="0"/>
    </xf>
    <xf numFmtId="49" fontId="0" fillId="0" borderId="39" xfId="0" quotePrefix="1" applyNumberFormat="1" applyBorder="1" applyAlignment="1" applyProtection="1">
      <alignment horizontal="center" vertical="center"/>
      <protection locked="0"/>
    </xf>
    <xf numFmtId="49" fontId="0" fillId="0" borderId="21" xfId="0" quotePrefix="1" applyNumberFormat="1" applyBorder="1" applyAlignment="1" applyProtection="1">
      <alignment horizontal="center" vertical="center"/>
      <protection locked="0"/>
    </xf>
    <xf numFmtId="49" fontId="0" fillId="0" borderId="9" xfId="0" quotePrefix="1" applyNumberFormat="1" applyBorder="1" applyAlignment="1" applyProtection="1">
      <alignment horizontal="center" vertical="center"/>
      <protection locked="0"/>
    </xf>
    <xf numFmtId="49" fontId="0" fillId="0" borderId="29" xfId="0" quotePrefix="1" applyNumberFormat="1" applyBorder="1" applyAlignment="1" applyProtection="1">
      <alignment horizontal="center" vertical="center"/>
      <protection locked="0"/>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3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left" vertical="center" wrapText="1" shrinkToFit="1"/>
    </xf>
    <xf numFmtId="0" fontId="0" fillId="0" borderId="22" xfId="0" applyBorder="1" applyAlignment="1">
      <alignment horizontal="left" vertical="center" wrapText="1" shrinkToFit="1"/>
    </xf>
    <xf numFmtId="0" fontId="7" fillId="0" borderId="38"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24" xfId="0" applyFont="1" applyBorder="1" applyAlignment="1">
      <alignment horizontal="center" vertical="center" wrapText="1"/>
    </xf>
    <xf numFmtId="0" fontId="4" fillId="0" borderId="13"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7" fillId="0" borderId="13" xfId="0" applyFont="1" applyBorder="1" applyAlignment="1">
      <alignment horizontal="center" vertical="center"/>
    </xf>
    <xf numFmtId="0" fontId="7" fillId="0" borderId="3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4" xfId="0" applyFont="1" applyBorder="1" applyAlignment="1">
      <alignment horizontal="center" vertical="center" wrapText="1"/>
    </xf>
    <xf numFmtId="0" fontId="30" fillId="0" borderId="31" xfId="0" applyFont="1" applyBorder="1" applyAlignment="1">
      <alignment horizontal="left" vertical="center" wrapText="1"/>
    </xf>
    <xf numFmtId="0" fontId="30" fillId="0" borderId="34" xfId="0" applyFont="1" applyBorder="1" applyAlignment="1">
      <alignment horizontal="left" vertical="center" wrapText="1"/>
    </xf>
    <xf numFmtId="0" fontId="7" fillId="0" borderId="26"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23" fillId="0" borderId="5" xfId="0" applyFont="1" applyBorder="1" applyAlignment="1">
      <alignment horizontal="left" wrapText="1"/>
    </xf>
    <xf numFmtId="0" fontId="23" fillId="0" borderId="5" xfId="0" applyFont="1" applyBorder="1" applyAlignment="1">
      <alignment horizontal="left"/>
    </xf>
    <xf numFmtId="0" fontId="23" fillId="0" borderId="11" xfId="0" applyFont="1" applyBorder="1" applyAlignment="1">
      <alignment horizontal="left"/>
    </xf>
    <xf numFmtId="0" fontId="12" fillId="0" borderId="26" xfId="0" applyFont="1" applyBorder="1" applyAlignment="1" applyProtection="1">
      <alignment horizontal="left" vertical="center" shrinkToFit="1"/>
      <protection locked="0"/>
    </xf>
    <xf numFmtId="0" fontId="12" fillId="0" borderId="27" xfId="0" applyFont="1" applyBorder="1" applyAlignment="1" applyProtection="1">
      <alignment horizontal="left" vertical="center" shrinkToFit="1"/>
      <protection locked="0"/>
    </xf>
    <xf numFmtId="0" fontId="12" fillId="0" borderId="30" xfId="0" applyFont="1" applyBorder="1" applyAlignment="1" applyProtection="1">
      <alignment horizontal="left" vertical="center" shrinkToFit="1"/>
      <protection locked="0"/>
    </xf>
    <xf numFmtId="0" fontId="12" fillId="0" borderId="32" xfId="0" applyFont="1" applyBorder="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34" xfId="0" applyFont="1" applyBorder="1" applyAlignment="1" applyProtection="1">
      <alignment horizontal="left"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49" fontId="7" fillId="0" borderId="27" xfId="0" applyNumberFormat="1" applyFont="1" applyBorder="1" applyAlignment="1" applyProtection="1">
      <alignment horizontal="center" vertical="center" shrinkToFit="1"/>
      <protection locked="0"/>
    </xf>
    <xf numFmtId="49" fontId="7" fillId="0" borderId="28" xfId="0" applyNumberFormat="1" applyFont="1" applyBorder="1" applyAlignment="1" applyProtection="1">
      <alignment horizontal="center" vertical="center" shrinkToFit="1"/>
      <protection locked="0"/>
    </xf>
    <xf numFmtId="49" fontId="7" fillId="0" borderId="11"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49" fontId="7" fillId="0" borderId="38"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49" fontId="7" fillId="0" borderId="39" xfId="0" applyNumberFormat="1" applyFont="1" applyBorder="1" applyAlignment="1" applyProtection="1">
      <alignment horizontal="center" vertical="center" shrinkToFit="1"/>
      <protection locked="0"/>
    </xf>
    <xf numFmtId="49" fontId="7" fillId="0" borderId="21" xfId="0" applyNumberFormat="1"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49" fontId="7" fillId="0" borderId="29" xfId="0" applyNumberFormat="1" applyFont="1" applyBorder="1" applyAlignment="1" applyProtection="1">
      <alignment horizontal="center" vertical="center" shrinkToFit="1"/>
      <protection locked="0"/>
    </xf>
    <xf numFmtId="0" fontId="13"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4" xfId="0" applyFont="1" applyBorder="1" applyAlignment="1">
      <alignment horizontal="center" vertical="center" wrapText="1"/>
    </xf>
    <xf numFmtId="0" fontId="13" fillId="0" borderId="38"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22" xfId="0" applyFont="1" applyBorder="1" applyAlignment="1">
      <alignment horizontal="center" vertical="center" wrapText="1" shrinkToFit="1"/>
    </xf>
    <xf numFmtId="0" fontId="13" fillId="0" borderId="21"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24" xfId="0" applyFont="1" applyBorder="1" applyAlignment="1">
      <alignment horizontal="center" vertical="center" wrapText="1" shrinkToFit="1"/>
    </xf>
    <xf numFmtId="0" fontId="7" fillId="0" borderId="39"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22" fillId="0" borderId="11" xfId="0" applyFont="1" applyBorder="1" applyAlignment="1">
      <alignment horizontal="left"/>
    </xf>
    <xf numFmtId="0" fontId="12" fillId="0" borderId="0" xfId="0" applyFont="1" applyAlignment="1" applyProtection="1">
      <alignment horizontal="center" vertical="center" shrinkToFit="1"/>
      <protection locked="0"/>
    </xf>
    <xf numFmtId="0" fontId="12" fillId="0" borderId="31" xfId="0" applyFont="1" applyBorder="1" applyAlignment="1" applyProtection="1">
      <alignment horizontal="center" vertical="center" shrinkToFit="1"/>
      <protection locked="0"/>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4" xfId="0" applyFont="1" applyBorder="1" applyAlignment="1">
      <alignment horizontal="center" vertical="center" wrapText="1"/>
    </xf>
    <xf numFmtId="0" fontId="0" fillId="0" borderId="21" xfId="0" applyBorder="1" applyAlignment="1">
      <alignment horizontal="left" vertical="center" shrinkToFit="1"/>
    </xf>
    <xf numFmtId="0" fontId="0" fillId="0" borderId="9" xfId="0" applyBorder="1" applyAlignment="1">
      <alignment horizontal="left" vertical="center" shrinkToFit="1"/>
    </xf>
    <xf numFmtId="0" fontId="0" fillId="0" borderId="46" xfId="0" applyBorder="1" applyAlignment="1">
      <alignment horizontal="left" vertical="center" shrinkToFit="1"/>
    </xf>
    <xf numFmtId="0" fontId="7" fillId="0" borderId="27"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9" xfId="0" applyFont="1" applyBorder="1" applyAlignment="1">
      <alignment horizontal="left" vertical="center" shrinkToFit="1"/>
    </xf>
    <xf numFmtId="0" fontId="0" fillId="0" borderId="24" xfId="0" applyBorder="1" applyAlignment="1">
      <alignment horizontal="left" vertical="center"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8"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31"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18" xfId="0" applyFont="1" applyBorder="1" applyAlignment="1" applyProtection="1">
      <alignment horizontal="center" vertical="center" shrinkToFit="1"/>
      <protection locked="0"/>
    </xf>
    <xf numFmtId="49" fontId="7" fillId="0" borderId="26" xfId="0" quotePrefix="1" applyNumberFormat="1" applyFont="1" applyBorder="1" applyAlignment="1" applyProtection="1">
      <alignment horizontal="center" vertical="center" shrinkToFit="1"/>
      <protection locked="0"/>
    </xf>
    <xf numFmtId="49" fontId="7" fillId="0" borderId="27" xfId="0" quotePrefix="1" applyNumberFormat="1" applyFont="1" applyBorder="1" applyAlignment="1" applyProtection="1">
      <alignment horizontal="center" vertical="center" shrinkToFit="1"/>
      <protection locked="0"/>
    </xf>
    <xf numFmtId="49" fontId="7" fillId="0" borderId="28" xfId="0" quotePrefix="1" applyNumberFormat="1" applyFont="1" applyBorder="1" applyAlignment="1" applyProtection="1">
      <alignment horizontal="center" vertical="center" shrinkToFit="1"/>
      <protection locked="0"/>
    </xf>
    <xf numFmtId="49" fontId="7" fillId="0" borderId="2" xfId="0" quotePrefix="1" applyNumberFormat="1" applyFont="1" applyBorder="1" applyAlignment="1" applyProtection="1">
      <alignment horizontal="center" vertical="center" shrinkToFit="1"/>
      <protection locked="0"/>
    </xf>
    <xf numFmtId="49" fontId="7" fillId="0" borderId="3" xfId="0" quotePrefix="1" applyNumberFormat="1" applyFont="1" applyBorder="1" applyAlignment="1" applyProtection="1">
      <alignment horizontal="center" vertical="center" shrinkToFit="1"/>
      <protection locked="0"/>
    </xf>
    <xf numFmtId="49" fontId="7" fillId="0" borderId="20" xfId="0" quotePrefix="1" applyNumberFormat="1" applyFont="1" applyBorder="1" applyAlignment="1" applyProtection="1">
      <alignment horizontal="center" vertical="center" shrinkToFit="1"/>
      <protection locked="0"/>
    </xf>
    <xf numFmtId="0" fontId="13" fillId="0" borderId="26" xfId="0" applyFont="1" applyBorder="1" applyAlignment="1">
      <alignment horizontal="center" vertical="center" wrapText="1" shrinkToFit="1"/>
    </xf>
    <xf numFmtId="0" fontId="13" fillId="0" borderId="27" xfId="0" applyFont="1" applyBorder="1" applyAlignment="1">
      <alignment horizontal="center" vertical="center" wrapText="1" shrinkToFit="1"/>
    </xf>
    <xf numFmtId="0" fontId="13" fillId="0" borderId="3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0" fillId="0" borderId="43" xfId="0" applyBorder="1" applyAlignment="1">
      <alignment horizontal="left" vertical="center" shrinkToFit="1"/>
    </xf>
    <xf numFmtId="0" fontId="0" fillId="0" borderId="44" xfId="0" applyBorder="1" applyAlignment="1">
      <alignment horizontal="left" vertical="center" shrinkToFit="1"/>
    </xf>
    <xf numFmtId="0" fontId="0" fillId="0" borderId="45" xfId="0" applyBorder="1" applyAlignment="1">
      <alignment horizontal="left" vertical="center" shrinkToFit="1"/>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 xfId="0" applyBorder="1" applyAlignment="1">
      <alignment horizontal="center" vertical="center"/>
    </xf>
    <xf numFmtId="0" fontId="0" fillId="0" borderId="32" xfId="0" applyBorder="1" applyAlignment="1">
      <alignment horizontal="center" vertical="center"/>
    </xf>
    <xf numFmtId="0" fontId="14" fillId="0" borderId="0" xfId="0" applyFont="1" applyAlignment="1">
      <alignment horizontal="left" vertical="center"/>
    </xf>
    <xf numFmtId="0" fontId="0" fillId="0" borderId="76" xfId="0" applyBorder="1" applyAlignment="1">
      <alignment horizontal="center" vertical="center"/>
    </xf>
    <xf numFmtId="0" fontId="0" fillId="0" borderId="84" xfId="0" applyBorder="1" applyAlignment="1">
      <alignment horizontal="center" vertical="center"/>
    </xf>
    <xf numFmtId="0" fontId="0" fillId="0" borderId="10" xfId="0" applyBorder="1" applyAlignment="1">
      <alignment horizontal="center" vertical="center"/>
    </xf>
    <xf numFmtId="0" fontId="0" fillId="0" borderId="85" xfId="0" applyBorder="1" applyAlignment="1">
      <alignment horizontal="center" vertical="center"/>
    </xf>
    <xf numFmtId="0" fontId="7" fillId="0" borderId="11" xfId="0" applyFont="1" applyBorder="1" applyAlignment="1">
      <alignment horizontal="center" vertical="center" wrapText="1"/>
    </xf>
    <xf numFmtId="177" fontId="0" fillId="0" borderId="0" xfId="0" applyNumberFormat="1" applyAlignment="1" applyProtection="1">
      <alignment horizontal="center" vertical="center"/>
      <protection locked="0"/>
    </xf>
    <xf numFmtId="177" fontId="0" fillId="0" borderId="19" xfId="0" applyNumberFormat="1" applyBorder="1" applyAlignment="1" applyProtection="1">
      <alignment horizontal="center" vertical="center"/>
      <protection locked="0"/>
    </xf>
    <xf numFmtId="177" fontId="0" fillId="0" borderId="11" xfId="0" applyNumberFormat="1" applyBorder="1" applyAlignment="1" applyProtection="1">
      <alignment horizontal="center" vertical="center"/>
      <protection locked="0"/>
    </xf>
    <xf numFmtId="177" fontId="0" fillId="0" borderId="15" xfId="0" applyNumberFormat="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179" fontId="0" fillId="0" borderId="10" xfId="0" applyNumberFormat="1" applyBorder="1" applyAlignment="1">
      <alignment horizontal="center" vertical="center"/>
    </xf>
    <xf numFmtId="179" fontId="0" fillId="0" borderId="83" xfId="0" applyNumberFormat="1" applyBorder="1" applyAlignment="1">
      <alignment horizontal="center" vertical="center"/>
    </xf>
    <xf numFmtId="0" fontId="0" fillId="0" borderId="13"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14" xfId="0" applyBorder="1" applyAlignment="1">
      <alignment horizontal="center"/>
    </xf>
    <xf numFmtId="0" fontId="0" fillId="0" borderId="37" xfId="0" applyBorder="1" applyAlignment="1">
      <alignment horizontal="center"/>
    </xf>
    <xf numFmtId="182" fontId="7" fillId="0" borderId="7" xfId="0" applyNumberFormat="1" applyFont="1" applyBorder="1" applyAlignment="1" applyProtection="1">
      <alignment horizontal="center" vertical="center"/>
      <protection locked="0"/>
    </xf>
    <xf numFmtId="182" fontId="7" fillId="0" borderId="0" xfId="0" applyNumberFormat="1" applyFont="1" applyAlignment="1" applyProtection="1">
      <alignment horizontal="center" vertical="center"/>
      <protection locked="0"/>
    </xf>
    <xf numFmtId="182" fontId="7" fillId="0" borderId="16" xfId="0" applyNumberFormat="1" applyFont="1" applyBorder="1" applyAlignment="1" applyProtection="1">
      <alignment horizontal="center" vertical="center"/>
      <protection locked="0"/>
    </xf>
    <xf numFmtId="182" fontId="7" fillId="0" borderId="11"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7" fillId="0" borderId="11" xfId="0" applyFont="1" applyBorder="1" applyAlignment="1">
      <alignment horizontal="center" vertical="center"/>
    </xf>
    <xf numFmtId="0" fontId="0" fillId="0" borderId="55" xfId="0" applyBorder="1" applyAlignment="1">
      <alignment horizontal="center" vertical="center"/>
    </xf>
    <xf numFmtId="0" fontId="0" fillId="0" borderId="60" xfId="0" applyBorder="1" applyAlignment="1">
      <alignment horizontal="center" vertical="center"/>
    </xf>
    <xf numFmtId="0" fontId="7" fillId="0" borderId="50"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182" fontId="7" fillId="0" borderId="13" xfId="0" applyNumberFormat="1" applyFont="1" applyBorder="1" applyAlignment="1" applyProtection="1">
      <alignment horizontal="center" vertical="center"/>
      <protection locked="0"/>
    </xf>
    <xf numFmtId="182" fontId="7" fillId="0" borderId="9" xfId="0" applyNumberFormat="1" applyFont="1" applyBorder="1" applyAlignment="1" applyProtection="1">
      <alignment horizontal="center" vertical="center"/>
      <protection locked="0"/>
    </xf>
    <xf numFmtId="0" fontId="14" fillId="0" borderId="11" xfId="0" applyFont="1" applyBorder="1" applyAlignment="1">
      <alignment horizontal="center"/>
    </xf>
    <xf numFmtId="0" fontId="0" fillId="0" borderId="5" xfId="0" applyBorder="1" applyAlignment="1">
      <alignment horizontal="left" vertical="center" wrapText="1"/>
    </xf>
    <xf numFmtId="0" fontId="0" fillId="0" borderId="18" xfId="0" applyBorder="1" applyAlignment="1">
      <alignment horizontal="left" vertical="center" wrapText="1"/>
    </xf>
    <xf numFmtId="0" fontId="22" fillId="0" borderId="11" xfId="0" applyFont="1" applyBorder="1" applyAlignment="1">
      <alignment horizontal="left" vertical="center"/>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0" fillId="0" borderId="0" xfId="0" applyAlignment="1" applyProtection="1">
      <alignment horizontal="center" shrinkToFit="1"/>
      <protection locked="0"/>
    </xf>
    <xf numFmtId="0" fontId="0" fillId="0" borderId="19"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5" xfId="0" applyBorder="1" applyAlignment="1">
      <alignment horizontal="center" vertical="center" wrapText="1"/>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6" fillId="0" borderId="17" xfId="0" applyFont="1" applyBorder="1" applyAlignment="1">
      <alignment horizontal="center" vertical="center" shrinkToFit="1"/>
    </xf>
    <xf numFmtId="0" fontId="7" fillId="0" borderId="11" xfId="0" applyFont="1" applyBorder="1" applyAlignment="1" applyProtection="1">
      <alignment horizontal="center" vertical="center"/>
      <protection locked="0"/>
    </xf>
    <xf numFmtId="0" fontId="7" fillId="0" borderId="63" xfId="0" applyFont="1" applyBorder="1" applyAlignment="1" applyProtection="1">
      <alignment horizontal="center" vertical="center" shrinkToFit="1"/>
      <protection locked="0"/>
    </xf>
    <xf numFmtId="182" fontId="7" fillId="0" borderId="44" xfId="0" applyNumberFormat="1" applyFont="1" applyBorder="1" applyAlignment="1" applyProtection="1">
      <alignment horizontal="center" vertical="center"/>
      <protection locked="0"/>
    </xf>
    <xf numFmtId="0" fontId="7" fillId="0" borderId="61" xfId="0" applyFont="1" applyBorder="1" applyAlignment="1" applyProtection="1">
      <alignment horizontal="center" vertical="center" wrapText="1" shrinkToFit="1"/>
      <protection locked="0"/>
    </xf>
    <xf numFmtId="0" fontId="7" fillId="0" borderId="62" xfId="0" applyFont="1" applyBorder="1" applyAlignment="1" applyProtection="1">
      <alignment horizontal="center" vertical="center" wrapText="1" shrinkToFit="1"/>
      <protection locked="0"/>
    </xf>
    <xf numFmtId="0" fontId="12" fillId="0" borderId="66"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7" fillId="0" borderId="50" xfId="0" applyFont="1" applyBorder="1" applyAlignment="1">
      <alignment horizontal="center" vertical="center"/>
    </xf>
    <xf numFmtId="0" fontId="7" fillId="0" borderId="44" xfId="0" applyFont="1" applyBorder="1" applyAlignment="1">
      <alignment horizontal="center" vertical="center"/>
    </xf>
    <xf numFmtId="182" fontId="7" fillId="0" borderId="59" xfId="0" applyNumberFormat="1" applyFont="1" applyBorder="1" applyAlignment="1" applyProtection="1">
      <alignment horizontal="center" vertical="center"/>
      <protection locked="0"/>
    </xf>
    <xf numFmtId="182" fontId="7" fillId="0" borderId="41" xfId="0" applyNumberFormat="1"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7" fillId="0" borderId="63" xfId="0" applyFont="1" applyBorder="1" applyAlignment="1" applyProtection="1">
      <alignment horizontal="center" vertical="center" wrapText="1" shrinkToFit="1"/>
      <protection locked="0"/>
    </xf>
    <xf numFmtId="0" fontId="7" fillId="0" borderId="86" xfId="0" applyFont="1" applyBorder="1" applyAlignment="1" applyProtection="1">
      <alignment horizontal="center" vertical="center" wrapText="1" shrinkToFit="1"/>
      <protection locked="0"/>
    </xf>
    <xf numFmtId="0" fontId="7" fillId="0" borderId="41"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22" fillId="0" borderId="0" xfId="0" applyFont="1" applyAlignment="1">
      <alignment horizontal="left" vertical="center"/>
    </xf>
    <xf numFmtId="0" fontId="22" fillId="0" borderId="5" xfId="0" applyFont="1" applyBorder="1" applyAlignment="1">
      <alignment horizontal="left" vertical="center"/>
    </xf>
    <xf numFmtId="0" fontId="22" fillId="0" borderId="17" xfId="0" applyFont="1" applyBorder="1" applyAlignment="1">
      <alignment horizontal="center" vertical="center"/>
    </xf>
    <xf numFmtId="0" fontId="22" fillId="0" borderId="17" xfId="0" applyFont="1" applyBorder="1" applyAlignment="1">
      <alignment horizontal="center" vertical="center" shrinkToFit="1"/>
    </xf>
    <xf numFmtId="0" fontId="7" fillId="0" borderId="41" xfId="0" applyFont="1" applyBorder="1" applyAlignment="1">
      <alignment horizontal="center" vertical="center"/>
    </xf>
    <xf numFmtId="0" fontId="0" fillId="0" borderId="75" xfId="0" applyBorder="1" applyAlignment="1">
      <alignment horizontal="center"/>
    </xf>
    <xf numFmtId="0" fontId="6" fillId="0" borderId="11" xfId="0" applyFont="1" applyBorder="1" applyAlignment="1">
      <alignment horizontal="center"/>
    </xf>
    <xf numFmtId="0" fontId="11" fillId="0" borderId="11" xfId="0" applyFont="1" applyBorder="1" applyAlignment="1">
      <alignment horizontal="left"/>
    </xf>
    <xf numFmtId="0" fontId="0" fillId="0" borderId="37" xfId="0" applyBorder="1" applyAlignment="1">
      <alignment horizontal="center" vertical="center"/>
    </xf>
    <xf numFmtId="182" fontId="7" fillId="0" borderId="67" xfId="0" applyNumberFormat="1" applyFont="1" applyBorder="1" applyAlignment="1" applyProtection="1">
      <alignment horizontal="center" vertical="center"/>
      <protection locked="0"/>
    </xf>
    <xf numFmtId="182" fontId="7" fillId="0" borderId="68" xfId="0" applyNumberFormat="1" applyFont="1" applyBorder="1" applyAlignment="1" applyProtection="1">
      <alignment horizontal="center" vertical="center"/>
      <protection locked="0"/>
    </xf>
    <xf numFmtId="182" fontId="7" fillId="0" borderId="69" xfId="0" applyNumberFormat="1" applyFont="1" applyBorder="1" applyAlignment="1" applyProtection="1">
      <alignment horizontal="center" vertical="center"/>
      <protection locked="0"/>
    </xf>
    <xf numFmtId="182" fontId="7" fillId="0" borderId="70" xfId="0" applyNumberFormat="1" applyFont="1" applyBorder="1" applyAlignment="1" applyProtection="1">
      <alignment horizontal="center" vertical="center"/>
      <protection locked="0"/>
    </xf>
    <xf numFmtId="0" fontId="7" fillId="0" borderId="61" xfId="0" applyFont="1" applyBorder="1" applyAlignment="1" applyProtection="1">
      <alignment horizontal="center" vertical="center" shrinkToFit="1"/>
      <protection locked="0"/>
    </xf>
    <xf numFmtId="182" fontId="7" fillId="0" borderId="71" xfId="0" applyNumberFormat="1" applyFont="1" applyBorder="1" applyAlignment="1" applyProtection="1">
      <alignment horizontal="center" vertical="center"/>
      <protection locked="0"/>
    </xf>
    <xf numFmtId="182" fontId="7" fillId="0" borderId="72" xfId="0" applyNumberFormat="1" applyFont="1" applyBorder="1" applyAlignment="1" applyProtection="1">
      <alignment horizontal="center" vertical="center"/>
      <protection locked="0"/>
    </xf>
    <xf numFmtId="182" fontId="7" fillId="0" borderId="73" xfId="0" applyNumberFormat="1" applyFont="1" applyBorder="1" applyAlignment="1" applyProtection="1">
      <alignment horizontal="center" vertical="center"/>
      <protection locked="0"/>
    </xf>
    <xf numFmtId="182" fontId="7" fillId="0" borderId="74" xfId="0" applyNumberFormat="1" applyFont="1" applyBorder="1" applyAlignment="1" applyProtection="1">
      <alignment horizontal="center" vertical="center"/>
      <protection locked="0"/>
    </xf>
    <xf numFmtId="0" fontId="0" fillId="0" borderId="14" xfId="0" applyBorder="1" applyAlignment="1">
      <alignment horizontal="center" vertical="center" shrinkToFit="1"/>
    </xf>
    <xf numFmtId="177" fontId="0" fillId="0" borderId="13" xfId="0" applyNumberFormat="1" applyBorder="1" applyAlignment="1" applyProtection="1">
      <alignment horizontal="center" vertical="center"/>
      <protection locked="0"/>
    </xf>
    <xf numFmtId="177" fontId="0" fillId="0" borderId="9" xfId="0" applyNumberFormat="1" applyBorder="1" applyAlignment="1" applyProtection="1">
      <alignment horizontal="center" vertical="center"/>
      <protection locked="0"/>
    </xf>
    <xf numFmtId="0" fontId="7" fillId="0" borderId="55" xfId="0" applyFont="1" applyBorder="1" applyAlignment="1">
      <alignment horizontal="center" vertical="center"/>
    </xf>
    <xf numFmtId="182" fontId="7" fillId="0" borderId="56" xfId="0" applyNumberFormat="1" applyFont="1" applyBorder="1" applyAlignment="1" applyProtection="1">
      <alignment horizontal="center" vertical="center"/>
      <protection locked="0"/>
    </xf>
    <xf numFmtId="0" fontId="7" fillId="0" borderId="13"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27" xfId="0" applyFont="1" applyBorder="1" applyAlignment="1">
      <alignment horizontal="center" vertical="center" wrapText="1"/>
    </xf>
    <xf numFmtId="182" fontId="7" fillId="0" borderId="77" xfId="0" applyNumberFormat="1" applyFont="1" applyBorder="1" applyAlignment="1" applyProtection="1">
      <alignment horizontal="center" vertical="center"/>
      <protection locked="0"/>
    </xf>
    <xf numFmtId="182" fontId="7" fillId="0" borderId="78" xfId="0" applyNumberFormat="1" applyFont="1" applyBorder="1" applyAlignment="1" applyProtection="1">
      <alignment horizontal="center" vertical="center"/>
      <protection locked="0"/>
    </xf>
    <xf numFmtId="182" fontId="7" fillId="0" borderId="53" xfId="0" applyNumberFormat="1" applyFont="1" applyBorder="1" applyAlignment="1" applyProtection="1">
      <alignment horizontal="center" vertical="center"/>
      <protection locked="0"/>
    </xf>
    <xf numFmtId="182" fontId="7" fillId="0" borderId="49" xfId="0" applyNumberFormat="1" applyFont="1" applyBorder="1" applyAlignment="1" applyProtection="1">
      <alignment horizontal="center" vertical="center"/>
      <protection locked="0"/>
    </xf>
    <xf numFmtId="182" fontId="7" fillId="0" borderId="26"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182" fontId="7" fillId="0" borderId="21" xfId="0" applyNumberFormat="1" applyFont="1" applyBorder="1" applyAlignment="1" applyProtection="1">
      <alignment horizontal="center" vertical="center"/>
      <protection locked="0"/>
    </xf>
    <xf numFmtId="182" fontId="7" fillId="0" borderId="46" xfId="0" applyNumberFormat="1" applyFont="1" applyBorder="1" applyAlignment="1" applyProtection="1">
      <alignment horizontal="center" vertical="center"/>
      <protection locked="0"/>
    </xf>
    <xf numFmtId="182" fontId="7" fillId="0" borderId="32" xfId="0" applyNumberFormat="1" applyFont="1" applyBorder="1" applyAlignment="1" applyProtection="1">
      <alignment horizontal="center" vertical="center"/>
      <protection locked="0"/>
    </xf>
    <xf numFmtId="182" fontId="7" fillId="0" borderId="65" xfId="0" applyNumberFormat="1" applyFont="1" applyBorder="1" applyAlignment="1" applyProtection="1">
      <alignment horizontal="center" vertical="center"/>
      <protection locked="0"/>
    </xf>
    <xf numFmtId="177" fontId="0" fillId="0" borderId="33" xfId="0" applyNumberFormat="1" applyBorder="1" applyAlignment="1" applyProtection="1">
      <alignment horizontal="center" vertical="center"/>
      <protection locked="0"/>
    </xf>
    <xf numFmtId="177" fontId="0" fillId="0" borderId="57" xfId="0" applyNumberFormat="1" applyBorder="1" applyAlignment="1" applyProtection="1">
      <alignment horizontal="center" vertical="center"/>
      <protection locked="0"/>
    </xf>
    <xf numFmtId="0" fontId="12" fillId="0" borderId="57"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182" fontId="7" fillId="0" borderId="50" xfId="0" applyNumberFormat="1" applyFont="1" applyBorder="1" applyAlignment="1" applyProtection="1">
      <alignment horizontal="center" vertical="center"/>
      <protection locked="0"/>
    </xf>
    <xf numFmtId="182" fontId="7" fillId="0" borderId="58" xfId="0" applyNumberFormat="1" applyFont="1" applyBorder="1" applyAlignment="1" applyProtection="1">
      <alignment horizontal="center" vertical="center"/>
      <protection locked="0"/>
    </xf>
    <xf numFmtId="182" fontId="7" fillId="0" borderId="79" xfId="0" applyNumberFormat="1" applyFont="1" applyBorder="1" applyAlignment="1" applyProtection="1">
      <alignment horizontal="center" vertical="center"/>
      <protection locked="0"/>
    </xf>
    <xf numFmtId="182" fontId="7" fillId="0" borderId="80" xfId="0" applyNumberFormat="1" applyFont="1" applyBorder="1" applyAlignment="1" applyProtection="1">
      <alignment horizontal="center" vertical="center"/>
      <protection locked="0"/>
    </xf>
    <xf numFmtId="182" fontId="7" fillId="0" borderId="12" xfId="0" applyNumberFormat="1" applyFont="1" applyBorder="1" applyAlignment="1" applyProtection="1">
      <alignment horizontal="center" vertical="center"/>
      <protection locked="0"/>
    </xf>
    <xf numFmtId="182" fontId="7" fillId="0" borderId="2" xfId="0" applyNumberFormat="1" applyFont="1" applyBorder="1" applyAlignment="1" applyProtection="1">
      <alignment horizontal="center" vertical="center"/>
      <protection locked="0"/>
    </xf>
    <xf numFmtId="177" fontId="0" fillId="0" borderId="7" xfId="0" applyNumberFormat="1" applyBorder="1" applyAlignment="1" applyProtection="1">
      <alignment horizontal="center" vertical="center"/>
      <protection locked="0"/>
    </xf>
    <xf numFmtId="177" fontId="0" fillId="0" borderId="16" xfId="0" applyNumberFormat="1" applyBorder="1" applyAlignment="1" applyProtection="1">
      <alignment horizontal="center" vertical="center"/>
      <protection locked="0"/>
    </xf>
    <xf numFmtId="0" fontId="0" fillId="0" borderId="81" xfId="0" applyBorder="1" applyAlignment="1" applyProtection="1">
      <alignment horizontal="center" vertical="center" shrinkToFit="1"/>
      <protection locked="0"/>
    </xf>
    <xf numFmtId="0" fontId="0" fillId="0" borderId="82" xfId="0" applyBorder="1" applyAlignment="1" applyProtection="1">
      <alignment horizontal="center" vertical="center" shrinkToFit="1"/>
      <protection locked="0"/>
    </xf>
    <xf numFmtId="0" fontId="22" fillId="0" borderId="11" xfId="0" applyFont="1" applyBorder="1" applyAlignment="1">
      <alignment horizontal="center" vertical="center"/>
    </xf>
    <xf numFmtId="0" fontId="6" fillId="0" borderId="11" xfId="0" applyFont="1" applyBorder="1" applyAlignment="1">
      <alignment horizontal="center" vertical="center"/>
    </xf>
    <xf numFmtId="0" fontId="7" fillId="0" borderId="9" xfId="0" applyFont="1" applyBorder="1" applyAlignment="1">
      <alignment horizontal="center" vertical="center"/>
    </xf>
    <xf numFmtId="0" fontId="14" fillId="0" borderId="0" xfId="0" applyFont="1" applyAlignment="1">
      <alignment horizontal="center" vertical="center"/>
    </xf>
    <xf numFmtId="0" fontId="6" fillId="0" borderId="0" xfId="0" applyFont="1" applyAlignment="1">
      <alignment horizontal="left"/>
    </xf>
    <xf numFmtId="0" fontId="14" fillId="0" borderId="11" xfId="0" applyFont="1" applyBorder="1" applyAlignment="1">
      <alignment horizontal="left" vertical="center"/>
    </xf>
    <xf numFmtId="0" fontId="7" fillId="0" borderId="69" xfId="0" applyFont="1" applyBorder="1" applyAlignment="1" applyProtection="1">
      <alignment horizontal="center" vertical="center" wrapText="1" shrinkToFit="1"/>
      <protection locked="0"/>
    </xf>
    <xf numFmtId="182" fontId="7" fillId="0" borderId="33" xfId="0" applyNumberFormat="1" applyFont="1" applyBorder="1" applyAlignment="1" applyProtection="1">
      <alignment horizontal="center" vertical="center"/>
      <protection locked="0"/>
    </xf>
    <xf numFmtId="182" fontId="7" fillId="0" borderId="57" xfId="0" applyNumberFormat="1" applyFon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6" fillId="0" borderId="11" xfId="0" applyFont="1" applyBorder="1" applyAlignment="1">
      <alignment horizontal="center" shrinkToFit="1"/>
    </xf>
    <xf numFmtId="0" fontId="0" fillId="0" borderId="55" xfId="0" applyBorder="1" applyAlignment="1">
      <alignment horizontal="center" vertical="center" shrinkToFit="1"/>
    </xf>
    <xf numFmtId="0" fontId="0" fillId="0" borderId="0" xfId="0" applyAlignment="1">
      <alignment horizontal="left" vertical="center" shrinkToFit="1"/>
    </xf>
    <xf numFmtId="0" fontId="0" fillId="0" borderId="19" xfId="0" applyBorder="1" applyAlignment="1">
      <alignment horizontal="left" vertical="center" shrinkToFit="1"/>
    </xf>
    <xf numFmtId="0" fontId="0" fillId="0" borderId="61"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14" fillId="0" borderId="0" xfId="0" applyFont="1" applyAlignment="1">
      <alignment horizontal="left"/>
    </xf>
    <xf numFmtId="0" fontId="0" fillId="0" borderId="87" xfId="0" applyBorder="1" applyAlignment="1">
      <alignment horizontal="center"/>
    </xf>
    <xf numFmtId="0" fontId="0" fillId="0" borderId="88" xfId="0" applyBorder="1" applyAlignment="1">
      <alignment horizontal="center"/>
    </xf>
    <xf numFmtId="0" fontId="0" fillId="0" borderId="89" xfId="0" applyBorder="1" applyAlignment="1">
      <alignment horizontal="center"/>
    </xf>
    <xf numFmtId="0" fontId="0" fillId="0" borderId="90" xfId="0" applyBorder="1" applyAlignment="1">
      <alignment horizontal="center"/>
    </xf>
    <xf numFmtId="0" fontId="0" fillId="0" borderId="91" xfId="0" applyBorder="1" applyAlignment="1">
      <alignment horizontal="center"/>
    </xf>
    <xf numFmtId="0" fontId="0" fillId="0" borderId="92"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16" fillId="0" borderId="0" xfId="0" applyFont="1" applyAlignment="1">
      <alignment horizontal="center" vertical="center"/>
    </xf>
    <xf numFmtId="0" fontId="15" fillId="0" borderId="0" xfId="0" applyFont="1" applyAlignment="1">
      <alignment horizontal="center" wrapText="1"/>
    </xf>
    <xf numFmtId="0" fontId="15" fillId="0" borderId="0" xfId="0" applyFont="1" applyAlignment="1">
      <alignment horizontal="center"/>
    </xf>
    <xf numFmtId="0" fontId="14" fillId="0" borderId="0" xfId="0" applyFont="1" applyAlignment="1">
      <alignment horizontal="left" vertical="center" wrapText="1"/>
    </xf>
  </cellXfs>
  <cellStyles count="2">
    <cellStyle name="ハイパーリンク" xfId="1" builtinId="8"/>
    <cellStyle name="標準" xfId="0" builtinId="0"/>
  </cellStyles>
  <dxfs count="1">
    <dxf>
      <numFmt numFmtId="176"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152400</xdr:colOff>
      <xdr:row>51</xdr:row>
      <xdr:rowOff>142875</xdr:rowOff>
    </xdr:from>
    <xdr:to>
      <xdr:col>14</xdr:col>
      <xdr:colOff>0</xdr:colOff>
      <xdr:row>53</xdr:row>
      <xdr:rowOff>38100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152650" y="9401175"/>
          <a:ext cx="647700" cy="2667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55</xdr:row>
      <xdr:rowOff>133350</xdr:rowOff>
    </xdr:from>
    <xdr:to>
      <xdr:col>14</xdr:col>
      <xdr:colOff>66675</xdr:colOff>
      <xdr:row>57</xdr:row>
      <xdr:rowOff>38100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124075" y="10106025"/>
          <a:ext cx="742950" cy="2667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209551</xdr:colOff>
      <xdr:row>14</xdr:row>
      <xdr:rowOff>209550</xdr:rowOff>
    </xdr:from>
    <xdr:ext cx="6248400"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4876" y="3400425"/>
          <a:ext cx="6248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1</xdr:col>
      <xdr:colOff>276225</xdr:colOff>
      <xdr:row>14</xdr:row>
      <xdr:rowOff>247649</xdr:rowOff>
    </xdr:from>
    <xdr:ext cx="6115050" cy="6362701"/>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71550" y="3438524"/>
          <a:ext cx="6115050" cy="6362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533398</xdr:colOff>
      <xdr:row>5</xdr:row>
      <xdr:rowOff>238125</xdr:rowOff>
    </xdr:from>
    <xdr:to>
      <xdr:col>5</xdr:col>
      <xdr:colOff>152397</xdr:colOff>
      <xdr:row>6</xdr:row>
      <xdr:rowOff>171449</xdr:rowOff>
    </xdr:to>
    <xdr:sp macro="" textlink="">
      <xdr:nvSpPr>
        <xdr:cNvPr id="2" name="Oval 1">
          <a:extLst>
            <a:ext uri="{FF2B5EF4-FFF2-40B4-BE49-F238E27FC236}">
              <a16:creationId xmlns:a16="http://schemas.microsoft.com/office/drawing/2014/main" id="{00000000-0008-0000-0300-000002000000}"/>
            </a:ext>
          </a:extLst>
        </xdr:cNvPr>
        <xdr:cNvSpPr/>
      </xdr:nvSpPr>
      <xdr:spPr>
        <a:xfrm flipH="1">
          <a:off x="3219448" y="1552575"/>
          <a:ext cx="304799"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xdr:col>
      <xdr:colOff>847724</xdr:colOff>
      <xdr:row>27</xdr:row>
      <xdr:rowOff>114300</xdr:rowOff>
    </xdr:from>
    <xdr:to>
      <xdr:col>3</xdr:col>
      <xdr:colOff>485774</xdr:colOff>
      <xdr:row>28</xdr:row>
      <xdr:rowOff>209551</xdr:rowOff>
    </xdr:to>
    <xdr:sp macro="" textlink="">
      <xdr:nvSpPr>
        <xdr:cNvPr id="3" name="Oval 2">
          <a:extLst>
            <a:ext uri="{FF2B5EF4-FFF2-40B4-BE49-F238E27FC236}">
              <a16:creationId xmlns:a16="http://schemas.microsoft.com/office/drawing/2014/main" id="{00000000-0008-0000-0300-000003000000}"/>
            </a:ext>
          </a:extLst>
        </xdr:cNvPr>
        <xdr:cNvSpPr/>
      </xdr:nvSpPr>
      <xdr:spPr>
        <a:xfrm flipH="1">
          <a:off x="1933574" y="6248400"/>
          <a:ext cx="552450" cy="2286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xdr:col>
      <xdr:colOff>638174</xdr:colOff>
      <xdr:row>39</xdr:row>
      <xdr:rowOff>9525</xdr:rowOff>
    </xdr:from>
    <xdr:to>
      <xdr:col>6</xdr:col>
      <xdr:colOff>142871</xdr:colOff>
      <xdr:row>40</xdr:row>
      <xdr:rowOff>9525</xdr:rowOff>
    </xdr:to>
    <xdr:sp macro="" textlink="">
      <xdr:nvSpPr>
        <xdr:cNvPr id="5" name="Oval 4">
          <a:extLst>
            <a:ext uri="{FF2B5EF4-FFF2-40B4-BE49-F238E27FC236}">
              <a16:creationId xmlns:a16="http://schemas.microsoft.com/office/drawing/2014/main" id="{00000000-0008-0000-0300-000005000000}"/>
            </a:ext>
          </a:extLst>
        </xdr:cNvPr>
        <xdr:cNvSpPr/>
      </xdr:nvSpPr>
      <xdr:spPr>
        <a:xfrm flipH="1">
          <a:off x="3324224" y="8543925"/>
          <a:ext cx="876297" cy="2952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64"/>
  <sheetViews>
    <sheetView tabSelected="1" zoomScaleNormal="100" workbookViewId="0">
      <selection activeCell="Y12" sqref="Y12"/>
    </sheetView>
  </sheetViews>
  <sheetFormatPr defaultRowHeight="13.2"/>
  <cols>
    <col min="1" max="4" width="4.109375" customWidth="1"/>
    <col min="5" max="5" width="4.6640625" customWidth="1"/>
    <col min="6" max="11" width="4.109375" customWidth="1"/>
    <col min="12" max="12" width="2.77734375" customWidth="1"/>
    <col min="13" max="13" width="3.44140625" customWidth="1"/>
    <col min="14" max="14" width="4.44140625" customWidth="1"/>
    <col min="15" max="15" width="3.77734375" customWidth="1"/>
    <col min="16" max="16" width="3.109375" customWidth="1"/>
    <col min="17" max="17" width="4.77734375" customWidth="1"/>
    <col min="18" max="18" width="5" customWidth="1"/>
    <col min="19" max="21" width="4.6640625" customWidth="1"/>
    <col min="22" max="22" width="6.77734375" customWidth="1"/>
  </cols>
  <sheetData>
    <row r="1" spans="1:23" ht="13.5" customHeight="1">
      <c r="F1" s="416" t="s">
        <v>253</v>
      </c>
      <c r="G1" s="416"/>
      <c r="H1" s="416"/>
      <c r="I1" s="416"/>
      <c r="J1" s="416"/>
      <c r="K1" s="416"/>
      <c r="L1" s="416"/>
      <c r="M1" s="416"/>
      <c r="N1" s="416"/>
      <c r="O1" s="416"/>
      <c r="P1" s="416"/>
      <c r="Q1" s="416"/>
      <c r="T1" s="409"/>
      <c r="U1" s="409"/>
      <c r="V1" s="409"/>
    </row>
    <row r="2" spans="1:23" ht="13.5" customHeight="1">
      <c r="F2" s="416"/>
      <c r="G2" s="416"/>
      <c r="H2" s="416"/>
      <c r="I2" s="416"/>
      <c r="J2" s="416"/>
      <c r="K2" s="416"/>
      <c r="L2" s="416"/>
      <c r="M2" s="416"/>
      <c r="N2" s="416"/>
      <c r="O2" s="416"/>
      <c r="P2" s="416"/>
      <c r="Q2" s="416"/>
    </row>
    <row r="3" spans="1:23" ht="13.5" customHeight="1">
      <c r="F3" s="416" t="s">
        <v>92</v>
      </c>
      <c r="G3" s="416"/>
      <c r="H3" s="416"/>
      <c r="I3" s="416"/>
      <c r="J3" s="416"/>
      <c r="K3" s="416"/>
      <c r="L3" s="416"/>
      <c r="M3" s="416"/>
      <c r="N3" s="416"/>
      <c r="O3" s="416"/>
      <c r="P3" s="416"/>
      <c r="Q3" s="416"/>
    </row>
    <row r="4" spans="1:23" ht="13.5" customHeight="1">
      <c r="F4" s="416"/>
      <c r="G4" s="416"/>
      <c r="H4" s="416"/>
      <c r="I4" s="416"/>
      <c r="J4" s="416"/>
      <c r="K4" s="416"/>
      <c r="L4" s="416"/>
      <c r="M4" s="416"/>
      <c r="N4" s="416"/>
      <c r="O4" s="416"/>
      <c r="P4" s="416"/>
      <c r="Q4" s="416"/>
    </row>
    <row r="5" spans="1:23" ht="6.75" customHeight="1" thickBot="1">
      <c r="F5" s="1"/>
      <c r="G5" s="1"/>
      <c r="H5" s="1"/>
      <c r="I5" s="1"/>
      <c r="J5" s="1"/>
      <c r="K5" s="1"/>
      <c r="L5" s="1"/>
      <c r="M5" s="1"/>
      <c r="N5" s="1"/>
      <c r="O5" s="1"/>
      <c r="P5" s="1"/>
      <c r="Q5" s="1"/>
    </row>
    <row r="6" spans="1:23" ht="13.5" customHeight="1">
      <c r="A6" s="149" t="s">
        <v>90</v>
      </c>
      <c r="B6" s="150"/>
      <c r="C6" s="150"/>
      <c r="D6" s="151"/>
      <c r="E6" s="39"/>
      <c r="F6" s="180" t="s">
        <v>324</v>
      </c>
      <c r="G6" s="180"/>
      <c r="H6" s="180"/>
      <c r="I6" s="180"/>
      <c r="J6" s="180"/>
      <c r="K6" s="180"/>
      <c r="L6" s="180"/>
      <c r="M6" s="178" t="s">
        <v>176</v>
      </c>
      <c r="N6" s="178"/>
      <c r="O6" s="178"/>
      <c r="P6" s="178"/>
      <c r="Q6" s="68"/>
      <c r="R6" s="69"/>
      <c r="S6" s="90"/>
      <c r="T6" s="91"/>
      <c r="U6" s="91"/>
      <c r="V6" s="92"/>
      <c r="W6" s="20"/>
    </row>
    <row r="7" spans="1:23" ht="13.5" customHeight="1">
      <c r="A7" s="152"/>
      <c r="B7" s="153"/>
      <c r="C7" s="153"/>
      <c r="D7" s="154"/>
      <c r="E7" s="65"/>
      <c r="F7" s="181"/>
      <c r="G7" s="181"/>
      <c r="H7" s="181"/>
      <c r="I7" s="181"/>
      <c r="J7" s="181"/>
      <c r="K7" s="181"/>
      <c r="L7" s="181"/>
      <c r="M7" s="179"/>
      <c r="N7" s="179"/>
      <c r="O7" s="179"/>
      <c r="P7" s="179"/>
      <c r="Q7" s="70"/>
      <c r="R7" s="71"/>
      <c r="S7" s="93"/>
      <c r="T7" s="94"/>
      <c r="U7" s="94"/>
      <c r="V7" s="95"/>
      <c r="W7" s="20"/>
    </row>
    <row r="8" spans="1:23" ht="13.5" customHeight="1">
      <c r="A8" s="242" t="s">
        <v>91</v>
      </c>
      <c r="B8" s="237"/>
      <c r="C8" s="237"/>
      <c r="D8" s="238"/>
      <c r="E8" s="40"/>
      <c r="F8" s="63" t="s">
        <v>17</v>
      </c>
      <c r="G8" s="344" t="s">
        <v>319</v>
      </c>
      <c r="H8" s="200" t="s">
        <v>93</v>
      </c>
      <c r="I8" s="200"/>
      <c r="J8" s="200"/>
      <c r="K8" s="200"/>
      <c r="L8" s="200" t="s">
        <v>18</v>
      </c>
      <c r="M8" s="64"/>
      <c r="N8" s="344" t="s">
        <v>16</v>
      </c>
      <c r="O8" s="200" t="s">
        <v>94</v>
      </c>
      <c r="P8" s="200"/>
      <c r="Q8" s="200"/>
      <c r="R8" s="201"/>
      <c r="S8" s="93"/>
      <c r="T8" s="132" t="s">
        <v>0</v>
      </c>
      <c r="U8" s="132"/>
      <c r="V8" s="95"/>
      <c r="W8" s="20"/>
    </row>
    <row r="9" spans="1:23" ht="13.5" customHeight="1">
      <c r="A9" s="239"/>
      <c r="B9" s="240"/>
      <c r="C9" s="240"/>
      <c r="D9" s="241"/>
      <c r="E9" s="41"/>
      <c r="F9" s="38" t="s">
        <v>19</v>
      </c>
      <c r="G9" s="345"/>
      <c r="H9" s="202"/>
      <c r="I9" s="202"/>
      <c r="J9" s="202"/>
      <c r="K9" s="202"/>
      <c r="L9" s="202"/>
      <c r="M9" s="21"/>
      <c r="N9" s="345"/>
      <c r="O9" s="202"/>
      <c r="P9" s="202"/>
      <c r="Q9" s="202"/>
      <c r="R9" s="203"/>
      <c r="S9" s="93"/>
      <c r="T9" s="119" t="s">
        <v>214</v>
      </c>
      <c r="U9" s="119"/>
      <c r="V9" s="95"/>
      <c r="W9" s="20"/>
    </row>
    <row r="10" spans="1:23">
      <c r="A10" s="233" t="s">
        <v>305</v>
      </c>
      <c r="B10" s="234"/>
      <c r="C10" s="234"/>
      <c r="D10" s="235"/>
      <c r="E10" s="288" t="s">
        <v>147</v>
      </c>
      <c r="F10" s="289"/>
      <c r="G10" s="289"/>
      <c r="H10" s="289"/>
      <c r="I10" s="289"/>
      <c r="J10" s="289"/>
      <c r="K10" s="290"/>
      <c r="L10" s="288" t="s">
        <v>148</v>
      </c>
      <c r="M10" s="289"/>
      <c r="N10" s="289"/>
      <c r="O10" s="289"/>
      <c r="P10" s="289"/>
      <c r="Q10" s="289"/>
      <c r="R10" s="290"/>
      <c r="S10" s="93"/>
      <c r="T10" s="119"/>
      <c r="U10" s="119"/>
      <c r="V10" s="95"/>
      <c r="W10" s="20"/>
    </row>
    <row r="11" spans="1:23" ht="13.5" customHeight="1">
      <c r="A11" s="236"/>
      <c r="B11" s="237"/>
      <c r="C11" s="237"/>
      <c r="D11" s="238"/>
      <c r="E11" s="417"/>
      <c r="F11" s="418"/>
      <c r="G11" s="418"/>
      <c r="H11" s="418"/>
      <c r="I11" s="418"/>
      <c r="J11" s="418"/>
      <c r="K11" s="419"/>
      <c r="L11" s="417"/>
      <c r="M11" s="418"/>
      <c r="N11" s="418"/>
      <c r="O11" s="418"/>
      <c r="P11" s="418"/>
      <c r="Q11" s="418"/>
      <c r="R11" s="419"/>
      <c r="S11" s="340" t="s">
        <v>215</v>
      </c>
      <c r="T11" s="132"/>
      <c r="U11" s="132"/>
      <c r="V11" s="341"/>
      <c r="W11" s="20"/>
    </row>
    <row r="12" spans="1:23" ht="13.5" customHeight="1">
      <c r="A12" s="236"/>
      <c r="B12" s="237"/>
      <c r="C12" s="237"/>
      <c r="D12" s="238"/>
      <c r="E12" s="417"/>
      <c r="F12" s="418"/>
      <c r="G12" s="418"/>
      <c r="H12" s="418"/>
      <c r="I12" s="418"/>
      <c r="J12" s="418"/>
      <c r="K12" s="419"/>
      <c r="L12" s="417"/>
      <c r="M12" s="418"/>
      <c r="N12" s="418"/>
      <c r="O12" s="418"/>
      <c r="P12" s="418"/>
      <c r="Q12" s="418"/>
      <c r="R12" s="419"/>
      <c r="S12" s="93"/>
      <c r="T12" s="94"/>
      <c r="U12" s="94"/>
      <c r="V12" s="95"/>
      <c r="W12" s="20"/>
    </row>
    <row r="13" spans="1:23" ht="13.5" customHeight="1">
      <c r="A13" s="239"/>
      <c r="B13" s="240"/>
      <c r="C13" s="240"/>
      <c r="D13" s="241"/>
      <c r="E13" s="420"/>
      <c r="F13" s="421"/>
      <c r="G13" s="421"/>
      <c r="H13" s="421"/>
      <c r="I13" s="421"/>
      <c r="J13" s="421"/>
      <c r="K13" s="422"/>
      <c r="L13" s="420"/>
      <c r="M13" s="421"/>
      <c r="N13" s="421"/>
      <c r="O13" s="421"/>
      <c r="P13" s="421"/>
      <c r="Q13" s="421"/>
      <c r="R13" s="422"/>
      <c r="S13" s="204"/>
      <c r="T13" s="205"/>
      <c r="U13" s="205"/>
      <c r="V13" s="206"/>
      <c r="W13" s="20"/>
    </row>
    <row r="14" spans="1:23" ht="13.5" customHeight="1">
      <c r="A14" s="182" t="s">
        <v>304</v>
      </c>
      <c r="B14" s="183"/>
      <c r="C14" s="183"/>
      <c r="D14" s="184"/>
      <c r="E14" s="161" t="s">
        <v>266</v>
      </c>
      <c r="F14" s="162"/>
      <c r="G14" s="162"/>
      <c r="H14" s="162"/>
      <c r="I14" s="450" t="s">
        <v>20</v>
      </c>
      <c r="J14" s="378" t="str">
        <f ca="1">IFERROR(INT(YEARFRAC(E14,TODAY())),"--")</f>
        <v>--</v>
      </c>
      <c r="K14" s="284" t="s">
        <v>84</v>
      </c>
      <c r="L14" s="275" t="s">
        <v>149</v>
      </c>
      <c r="M14" s="183"/>
      <c r="N14" s="346" t="s">
        <v>16</v>
      </c>
      <c r="O14" s="102" t="s">
        <v>21</v>
      </c>
      <c r="P14" s="368" t="s">
        <v>18</v>
      </c>
      <c r="Q14" s="346" t="s">
        <v>16</v>
      </c>
      <c r="R14" s="101" t="s">
        <v>22</v>
      </c>
      <c r="S14" s="93"/>
      <c r="T14" s="94"/>
      <c r="U14" s="94"/>
      <c r="V14" s="95"/>
      <c r="W14" s="20"/>
    </row>
    <row r="15" spans="1:23" ht="13.5" customHeight="1">
      <c r="A15" s="188"/>
      <c r="B15" s="189"/>
      <c r="C15" s="189"/>
      <c r="D15" s="190"/>
      <c r="E15" s="163"/>
      <c r="F15" s="164"/>
      <c r="G15" s="164"/>
      <c r="H15" s="164"/>
      <c r="I15" s="144"/>
      <c r="J15" s="379"/>
      <c r="K15" s="285"/>
      <c r="L15" s="276"/>
      <c r="M15" s="189"/>
      <c r="N15" s="345"/>
      <c r="O15" s="104" t="s">
        <v>95</v>
      </c>
      <c r="P15" s="202"/>
      <c r="Q15" s="345"/>
      <c r="R15" s="42" t="s">
        <v>96</v>
      </c>
      <c r="S15" s="96"/>
      <c r="T15" s="97"/>
      <c r="U15" s="97"/>
      <c r="V15" s="98"/>
      <c r="W15" s="20"/>
    </row>
    <row r="16" spans="1:23" ht="13.5" customHeight="1">
      <c r="A16" s="182" t="s">
        <v>288</v>
      </c>
      <c r="B16" s="216"/>
      <c r="C16" s="216"/>
      <c r="D16" s="217"/>
      <c r="E16" s="165"/>
      <c r="F16" s="166"/>
      <c r="G16" s="166"/>
      <c r="H16" s="166"/>
      <c r="I16" s="166"/>
      <c r="J16" s="166"/>
      <c r="K16" s="167"/>
      <c r="L16" s="221" t="s">
        <v>307</v>
      </c>
      <c r="M16" s="222"/>
      <c r="N16" s="222"/>
      <c r="O16" s="223"/>
      <c r="P16" s="165"/>
      <c r="Q16" s="166"/>
      <c r="R16" s="166"/>
      <c r="S16" s="166"/>
      <c r="T16" s="166"/>
      <c r="U16" s="166"/>
      <c r="V16" s="448"/>
      <c r="W16" s="20"/>
    </row>
    <row r="17" spans="1:23" ht="13.5" customHeight="1">
      <c r="A17" s="218"/>
      <c r="B17" s="219"/>
      <c r="C17" s="219"/>
      <c r="D17" s="220"/>
      <c r="E17" s="168"/>
      <c r="F17" s="169"/>
      <c r="G17" s="169"/>
      <c r="H17" s="169"/>
      <c r="I17" s="169"/>
      <c r="J17" s="169"/>
      <c r="K17" s="170"/>
      <c r="L17" s="224"/>
      <c r="M17" s="225"/>
      <c r="N17" s="225"/>
      <c r="O17" s="226"/>
      <c r="P17" s="168"/>
      <c r="Q17" s="169"/>
      <c r="R17" s="169"/>
      <c r="S17" s="169"/>
      <c r="T17" s="169"/>
      <c r="U17" s="169"/>
      <c r="V17" s="449"/>
      <c r="W17" s="20"/>
    </row>
    <row r="18" spans="1:23" ht="13.5" customHeight="1">
      <c r="A18" s="182" t="s">
        <v>303</v>
      </c>
      <c r="B18" s="183"/>
      <c r="C18" s="183"/>
      <c r="D18" s="184"/>
      <c r="E18" s="301"/>
      <c r="F18" s="302"/>
      <c r="G18" s="302"/>
      <c r="H18" s="302"/>
      <c r="I18" s="302"/>
      <c r="J18" s="302"/>
      <c r="K18" s="302"/>
      <c r="L18" s="302"/>
      <c r="M18" s="302"/>
      <c r="N18" s="302"/>
      <c r="O18" s="302"/>
      <c r="P18" s="302"/>
      <c r="Q18" s="302"/>
      <c r="R18" s="302"/>
      <c r="S18" s="302"/>
      <c r="T18" s="302"/>
      <c r="U18" s="302"/>
      <c r="V18" s="303"/>
      <c r="W18" s="20"/>
    </row>
    <row r="19" spans="1:23">
      <c r="A19" s="185"/>
      <c r="B19" s="186"/>
      <c r="C19" s="186"/>
      <c r="D19" s="187"/>
      <c r="E19" s="304"/>
      <c r="F19" s="305"/>
      <c r="G19" s="305"/>
      <c r="H19" s="305"/>
      <c r="I19" s="305"/>
      <c r="J19" s="305"/>
      <c r="K19" s="305"/>
      <c r="L19" s="305"/>
      <c r="M19" s="305"/>
      <c r="N19" s="305"/>
      <c r="O19" s="305"/>
      <c r="P19" s="305"/>
      <c r="Q19" s="305"/>
      <c r="R19" s="305"/>
      <c r="S19" s="305"/>
      <c r="T19" s="305"/>
      <c r="U19" s="305"/>
      <c r="V19" s="306"/>
      <c r="W19" s="20"/>
    </row>
    <row r="20" spans="1:23">
      <c r="A20" s="188"/>
      <c r="B20" s="189"/>
      <c r="C20" s="189"/>
      <c r="D20" s="190"/>
      <c r="E20" s="307"/>
      <c r="F20" s="308"/>
      <c r="G20" s="308"/>
      <c r="H20" s="308"/>
      <c r="I20" s="308"/>
      <c r="J20" s="308"/>
      <c r="K20" s="308"/>
      <c r="L20" s="308"/>
      <c r="M20" s="308"/>
      <c r="N20" s="308"/>
      <c r="O20" s="308"/>
      <c r="P20" s="308"/>
      <c r="Q20" s="308"/>
      <c r="R20" s="308"/>
      <c r="S20" s="308"/>
      <c r="T20" s="308"/>
      <c r="U20" s="308"/>
      <c r="V20" s="309"/>
      <c r="W20" s="20"/>
    </row>
    <row r="21" spans="1:23" ht="13.5" customHeight="1">
      <c r="A21" s="182" t="s">
        <v>306</v>
      </c>
      <c r="B21" s="216"/>
      <c r="C21" s="216"/>
      <c r="D21" s="217"/>
      <c r="E21" s="191" t="s">
        <v>100</v>
      </c>
      <c r="F21" s="192"/>
      <c r="G21" s="192"/>
      <c r="H21" s="192"/>
      <c r="I21" s="192"/>
      <c r="J21" s="192"/>
      <c r="K21" s="193"/>
      <c r="L21" s="347" t="s">
        <v>308</v>
      </c>
      <c r="M21" s="348"/>
      <c r="N21" s="349"/>
      <c r="O21" s="426"/>
      <c r="P21" s="427"/>
      <c r="Q21" s="427"/>
      <c r="R21" s="427"/>
      <c r="S21" s="427"/>
      <c r="T21" s="427"/>
      <c r="U21" s="427"/>
      <c r="V21" s="428"/>
      <c r="W21" s="20"/>
    </row>
    <row r="22" spans="1:23" ht="6.75" customHeight="1">
      <c r="A22" s="386"/>
      <c r="B22" s="119"/>
      <c r="C22" s="119"/>
      <c r="D22" s="387"/>
      <c r="E22" s="227"/>
      <c r="F22" s="228"/>
      <c r="G22" s="228"/>
      <c r="H22" s="228"/>
      <c r="I22" s="228"/>
      <c r="J22" s="228"/>
      <c r="K22" s="229"/>
      <c r="L22" s="350"/>
      <c r="M22" s="351"/>
      <c r="N22" s="352"/>
      <c r="O22" s="429"/>
      <c r="P22" s="430"/>
      <c r="Q22" s="430"/>
      <c r="R22" s="430"/>
      <c r="S22" s="430"/>
      <c r="T22" s="430"/>
      <c r="U22" s="430"/>
      <c r="V22" s="431"/>
      <c r="W22" s="20"/>
    </row>
    <row r="23" spans="1:23" ht="6.75" customHeight="1">
      <c r="A23" s="386"/>
      <c r="B23" s="119"/>
      <c r="C23" s="119"/>
      <c r="D23" s="387"/>
      <c r="E23" s="227"/>
      <c r="F23" s="228"/>
      <c r="G23" s="228"/>
      <c r="H23" s="228"/>
      <c r="I23" s="228"/>
      <c r="J23" s="228"/>
      <c r="K23" s="229"/>
      <c r="L23" s="432" t="s">
        <v>97</v>
      </c>
      <c r="M23" s="433"/>
      <c r="N23" s="434"/>
      <c r="O23" s="194"/>
      <c r="P23" s="195"/>
      <c r="Q23" s="195"/>
      <c r="R23" s="195"/>
      <c r="S23" s="195"/>
      <c r="T23" s="195"/>
      <c r="U23" s="195"/>
      <c r="V23" s="196"/>
      <c r="W23" s="20"/>
    </row>
    <row r="24" spans="1:23">
      <c r="A24" s="218"/>
      <c r="B24" s="219"/>
      <c r="C24" s="219"/>
      <c r="D24" s="220"/>
      <c r="E24" s="230"/>
      <c r="F24" s="231"/>
      <c r="G24" s="231"/>
      <c r="H24" s="231"/>
      <c r="I24" s="231"/>
      <c r="J24" s="231"/>
      <c r="K24" s="232"/>
      <c r="L24" s="435"/>
      <c r="M24" s="436"/>
      <c r="N24" s="437"/>
      <c r="O24" s="197"/>
      <c r="P24" s="198"/>
      <c r="Q24" s="198"/>
      <c r="R24" s="198"/>
      <c r="S24" s="198"/>
      <c r="T24" s="198"/>
      <c r="U24" s="198"/>
      <c r="V24" s="199"/>
      <c r="W24" s="20"/>
    </row>
    <row r="25" spans="1:23" ht="13.5" customHeight="1">
      <c r="A25" s="385" t="s">
        <v>101</v>
      </c>
      <c r="B25" s="216"/>
      <c r="C25" s="216"/>
      <c r="D25" s="217"/>
      <c r="E25" s="155"/>
      <c r="F25" s="156"/>
      <c r="G25" s="156"/>
      <c r="H25" s="156"/>
      <c r="I25" s="156"/>
      <c r="J25" s="156"/>
      <c r="K25" s="157"/>
      <c r="L25" s="212" t="s">
        <v>309</v>
      </c>
      <c r="M25" s="213"/>
      <c r="N25" s="213"/>
      <c r="O25" s="60" t="s">
        <v>16</v>
      </c>
      <c r="P25" s="43" t="s">
        <v>24</v>
      </c>
      <c r="Q25" s="410" t="s">
        <v>98</v>
      </c>
      <c r="R25" s="411"/>
      <c r="S25" s="207" t="s">
        <v>150</v>
      </c>
      <c r="T25" s="208"/>
      <c r="U25" s="208"/>
      <c r="V25" s="209"/>
      <c r="W25" s="20"/>
    </row>
    <row r="26" spans="1:23" ht="13.5" customHeight="1">
      <c r="A26" s="386"/>
      <c r="B26" s="119"/>
      <c r="C26" s="119"/>
      <c r="D26" s="387"/>
      <c r="E26" s="158"/>
      <c r="F26" s="159"/>
      <c r="G26" s="159"/>
      <c r="H26" s="159"/>
      <c r="I26" s="159"/>
      <c r="J26" s="159"/>
      <c r="K26" s="160"/>
      <c r="L26" s="214"/>
      <c r="M26" s="215"/>
      <c r="N26" s="215"/>
      <c r="O26" s="61" t="s">
        <v>16</v>
      </c>
      <c r="P26" s="44" t="s">
        <v>23</v>
      </c>
      <c r="Q26" s="210" t="s">
        <v>99</v>
      </c>
      <c r="R26" s="211"/>
      <c r="S26" s="423"/>
      <c r="T26" s="424"/>
      <c r="U26" s="424"/>
      <c r="V26" s="425"/>
      <c r="W26" s="20"/>
    </row>
    <row r="27" spans="1:23" ht="13.5" customHeight="1">
      <c r="A27" s="328" t="s">
        <v>146</v>
      </c>
      <c r="B27" s="329"/>
      <c r="C27" s="329"/>
      <c r="D27" s="329"/>
      <c r="E27" s="156" t="s">
        <v>16</v>
      </c>
      <c r="F27" s="438" t="s">
        <v>151</v>
      </c>
      <c r="G27" s="439"/>
      <c r="H27" s="380" t="s">
        <v>153</v>
      </c>
      <c r="I27" s="380"/>
      <c r="J27" s="380"/>
      <c r="K27" s="380"/>
      <c r="L27" s="381"/>
      <c r="M27" s="310" t="s">
        <v>154</v>
      </c>
      <c r="N27" s="311"/>
      <c r="O27" s="311"/>
      <c r="P27" s="311"/>
      <c r="Q27" s="312"/>
      <c r="R27" s="337" t="s">
        <v>155</v>
      </c>
      <c r="S27" s="338"/>
      <c r="T27" s="338"/>
      <c r="U27" s="338"/>
      <c r="V27" s="339"/>
      <c r="W27" s="20"/>
    </row>
    <row r="28" spans="1:23" ht="6.75" customHeight="1">
      <c r="A28" s="330"/>
      <c r="B28" s="132"/>
      <c r="C28" s="132"/>
      <c r="D28" s="132"/>
      <c r="E28" s="159"/>
      <c r="F28" s="353"/>
      <c r="G28" s="354"/>
      <c r="H28" s="394"/>
      <c r="I28" s="394"/>
      <c r="J28" s="394"/>
      <c r="K28" s="394"/>
      <c r="L28" s="395"/>
      <c r="M28" s="357" t="s">
        <v>266</v>
      </c>
      <c r="N28" s="358"/>
      <c r="O28" s="358"/>
      <c r="P28" s="358"/>
      <c r="Q28" s="359"/>
      <c r="R28" s="357" t="s">
        <v>266</v>
      </c>
      <c r="S28" s="358"/>
      <c r="T28" s="358"/>
      <c r="U28" s="358"/>
      <c r="V28" s="391"/>
      <c r="W28" s="20"/>
    </row>
    <row r="29" spans="1:23" ht="13.5" customHeight="1">
      <c r="A29" s="331" t="s">
        <v>145</v>
      </c>
      <c r="B29" s="332"/>
      <c r="C29" s="332"/>
      <c r="D29" s="332"/>
      <c r="E29" s="159" t="s">
        <v>16</v>
      </c>
      <c r="F29" s="353" t="s">
        <v>152</v>
      </c>
      <c r="G29" s="354"/>
      <c r="H29" s="396"/>
      <c r="I29" s="396"/>
      <c r="J29" s="396"/>
      <c r="K29" s="396"/>
      <c r="L29" s="397"/>
      <c r="M29" s="360"/>
      <c r="N29" s="361"/>
      <c r="O29" s="361"/>
      <c r="P29" s="361"/>
      <c r="Q29" s="362"/>
      <c r="R29" s="360"/>
      <c r="S29" s="361"/>
      <c r="T29" s="361"/>
      <c r="U29" s="361"/>
      <c r="V29" s="392"/>
      <c r="W29" s="20"/>
    </row>
    <row r="30" spans="1:23" ht="6.75" customHeight="1">
      <c r="A30" s="333"/>
      <c r="B30" s="334"/>
      <c r="C30" s="334"/>
      <c r="D30" s="334"/>
      <c r="E30" s="171"/>
      <c r="F30" s="355"/>
      <c r="G30" s="356"/>
      <c r="H30" s="398"/>
      <c r="I30" s="398"/>
      <c r="J30" s="398"/>
      <c r="K30" s="398"/>
      <c r="L30" s="399"/>
      <c r="M30" s="363"/>
      <c r="N30" s="364"/>
      <c r="O30" s="364"/>
      <c r="P30" s="364"/>
      <c r="Q30" s="365"/>
      <c r="R30" s="363"/>
      <c r="S30" s="364"/>
      <c r="T30" s="364"/>
      <c r="U30" s="364"/>
      <c r="V30" s="393"/>
      <c r="W30" s="20"/>
    </row>
    <row r="31" spans="1:23" ht="13.5" customHeight="1">
      <c r="A31" s="182" t="s">
        <v>310</v>
      </c>
      <c r="B31" s="183"/>
      <c r="C31" s="183"/>
      <c r="D31" s="184"/>
      <c r="E31" s="155"/>
      <c r="F31" s="156"/>
      <c r="G31" s="156"/>
      <c r="H31" s="156"/>
      <c r="I31" s="157"/>
      <c r="J31" s="275" t="s">
        <v>299</v>
      </c>
      <c r="K31" s="279"/>
      <c r="L31" s="279"/>
      <c r="M31" s="446" t="s">
        <v>16</v>
      </c>
      <c r="N31" s="401" t="s">
        <v>102</v>
      </c>
      <c r="O31" s="440" t="s">
        <v>298</v>
      </c>
      <c r="P31" s="441"/>
      <c r="Q31" s="442"/>
      <c r="R31" s="216" t="s">
        <v>104</v>
      </c>
      <c r="S31" s="216"/>
      <c r="T31" s="216"/>
      <c r="U31" s="216"/>
      <c r="V31" s="369"/>
      <c r="W31" s="20"/>
    </row>
    <row r="32" spans="1:23" ht="13.5" customHeight="1">
      <c r="A32" s="185"/>
      <c r="B32" s="186"/>
      <c r="C32" s="186"/>
      <c r="D32" s="187"/>
      <c r="E32" s="158"/>
      <c r="F32" s="159"/>
      <c r="G32" s="159"/>
      <c r="H32" s="159"/>
      <c r="I32" s="160"/>
      <c r="J32" s="280"/>
      <c r="K32" s="281"/>
      <c r="L32" s="281"/>
      <c r="M32" s="447"/>
      <c r="N32" s="402"/>
      <c r="O32" s="443"/>
      <c r="P32" s="444"/>
      <c r="Q32" s="445"/>
      <c r="R32" s="370"/>
      <c r="S32" s="370"/>
      <c r="T32" s="370"/>
      <c r="U32" s="370"/>
      <c r="V32" s="371"/>
      <c r="W32" s="20"/>
    </row>
    <row r="33" spans="1:23" ht="6.75" customHeight="1">
      <c r="A33" s="185"/>
      <c r="B33" s="186"/>
      <c r="C33" s="186"/>
      <c r="D33" s="187"/>
      <c r="E33" s="158"/>
      <c r="F33" s="159"/>
      <c r="G33" s="159"/>
      <c r="H33" s="159"/>
      <c r="I33" s="160"/>
      <c r="J33" s="280"/>
      <c r="K33" s="281"/>
      <c r="L33" s="281"/>
      <c r="M33" s="66"/>
      <c r="N33" s="455" t="s">
        <v>103</v>
      </c>
      <c r="O33" s="372"/>
      <c r="P33" s="373"/>
      <c r="Q33" s="374"/>
      <c r="R33" s="45"/>
      <c r="S33" s="111" t="s">
        <v>156</v>
      </c>
      <c r="T33" s="46"/>
      <c r="U33" s="133" t="s">
        <v>157</v>
      </c>
      <c r="V33" s="412"/>
      <c r="W33" s="20"/>
    </row>
    <row r="34" spans="1:23" ht="13.5" customHeight="1">
      <c r="A34" s="185"/>
      <c r="B34" s="186"/>
      <c r="C34" s="186"/>
      <c r="D34" s="187"/>
      <c r="E34" s="158"/>
      <c r="F34" s="159"/>
      <c r="G34" s="159"/>
      <c r="H34" s="159"/>
      <c r="I34" s="160"/>
      <c r="J34" s="280"/>
      <c r="K34" s="281"/>
      <c r="L34" s="281"/>
      <c r="M34" s="366" t="s">
        <v>297</v>
      </c>
      <c r="N34" s="455"/>
      <c r="O34" s="372"/>
      <c r="P34" s="373"/>
      <c r="Q34" s="374"/>
      <c r="R34" s="158" t="s">
        <v>16</v>
      </c>
      <c r="S34" s="111"/>
      <c r="T34" s="159" t="s">
        <v>16</v>
      </c>
      <c r="U34" s="133"/>
      <c r="V34" s="412"/>
      <c r="W34" s="20"/>
    </row>
    <row r="35" spans="1:23" ht="6.75" customHeight="1" thickBot="1">
      <c r="A35" s="388"/>
      <c r="B35" s="389"/>
      <c r="C35" s="389"/>
      <c r="D35" s="390"/>
      <c r="E35" s="269"/>
      <c r="F35" s="270"/>
      <c r="G35" s="270"/>
      <c r="H35" s="270"/>
      <c r="I35" s="271"/>
      <c r="J35" s="282"/>
      <c r="K35" s="283"/>
      <c r="L35" s="283"/>
      <c r="M35" s="367"/>
      <c r="N35" s="456"/>
      <c r="O35" s="375"/>
      <c r="P35" s="376"/>
      <c r="Q35" s="377"/>
      <c r="R35" s="269"/>
      <c r="S35" s="415"/>
      <c r="T35" s="270"/>
      <c r="U35" s="413"/>
      <c r="V35" s="414"/>
      <c r="W35" s="20"/>
    </row>
    <row r="37" spans="1:23" ht="16.8" thickBot="1">
      <c r="A37" s="177" t="s">
        <v>144</v>
      </c>
      <c r="B37" s="177"/>
      <c r="C37" s="177"/>
      <c r="D37" s="177"/>
      <c r="E37" s="177"/>
      <c r="F37" s="177"/>
    </row>
    <row r="38" spans="1:23" ht="24.9" customHeight="1">
      <c r="A38" s="243" t="s">
        <v>158</v>
      </c>
      <c r="B38" s="244"/>
      <c r="C38" s="384" t="s">
        <v>262</v>
      </c>
      <c r="D38" s="320"/>
      <c r="E38" s="320"/>
      <c r="F38" s="320"/>
      <c r="G38" s="320"/>
      <c r="H38" s="320"/>
      <c r="I38" s="109" t="s">
        <v>315</v>
      </c>
      <c r="J38" s="384" t="s">
        <v>263</v>
      </c>
      <c r="K38" s="315"/>
      <c r="L38" s="315"/>
      <c r="M38" s="244"/>
      <c r="N38" s="384" t="s">
        <v>288</v>
      </c>
      <c r="O38" s="321"/>
      <c r="P38" s="384" t="s">
        <v>284</v>
      </c>
      <c r="Q38" s="244"/>
      <c r="R38" s="315" t="s">
        <v>300</v>
      </c>
      <c r="S38" s="315"/>
      <c r="T38" s="315"/>
      <c r="U38" s="315"/>
      <c r="V38" s="316"/>
      <c r="W38" s="20"/>
    </row>
    <row r="39" spans="1:23" ht="24.9" customHeight="1">
      <c r="A39" s="277"/>
      <c r="B39" s="278"/>
      <c r="C39" s="291"/>
      <c r="D39" s="292"/>
      <c r="E39" s="292"/>
      <c r="F39" s="292"/>
      <c r="G39" s="292"/>
      <c r="H39" s="292"/>
      <c r="I39" s="108"/>
      <c r="J39" s="174" t="s">
        <v>287</v>
      </c>
      <c r="K39" s="175"/>
      <c r="L39" s="175"/>
      <c r="M39" s="176"/>
      <c r="N39" s="291"/>
      <c r="O39" s="278"/>
      <c r="P39" s="382"/>
      <c r="Q39" s="383"/>
      <c r="R39" s="313"/>
      <c r="S39" s="313"/>
      <c r="T39" s="313"/>
      <c r="U39" s="313"/>
      <c r="V39" s="314"/>
      <c r="W39" s="20"/>
    </row>
    <row r="40" spans="1:23" ht="24.9" customHeight="1">
      <c r="A40" s="172"/>
      <c r="B40" s="173"/>
      <c r="C40" s="286"/>
      <c r="D40" s="287"/>
      <c r="E40" s="287"/>
      <c r="F40" s="287"/>
      <c r="G40" s="287"/>
      <c r="H40" s="287"/>
      <c r="I40" s="106"/>
      <c r="J40" s="258" t="s">
        <v>287</v>
      </c>
      <c r="K40" s="259"/>
      <c r="L40" s="259"/>
      <c r="M40" s="260"/>
      <c r="N40" s="286"/>
      <c r="O40" s="173"/>
      <c r="P40" s="293"/>
      <c r="Q40" s="294"/>
      <c r="R40" s="342"/>
      <c r="S40" s="342"/>
      <c r="T40" s="342"/>
      <c r="U40" s="342"/>
      <c r="V40" s="343"/>
      <c r="W40" s="20"/>
    </row>
    <row r="41" spans="1:23" ht="24.9" customHeight="1">
      <c r="A41" s="172"/>
      <c r="B41" s="173"/>
      <c r="C41" s="286"/>
      <c r="D41" s="287"/>
      <c r="E41" s="287"/>
      <c r="F41" s="287"/>
      <c r="G41" s="287"/>
      <c r="H41" s="287"/>
      <c r="I41" s="106"/>
      <c r="J41" s="258" t="s">
        <v>287</v>
      </c>
      <c r="K41" s="259"/>
      <c r="L41" s="259"/>
      <c r="M41" s="260"/>
      <c r="N41" s="286"/>
      <c r="O41" s="173"/>
      <c r="P41" s="293"/>
      <c r="Q41" s="294"/>
      <c r="R41" s="342"/>
      <c r="S41" s="342"/>
      <c r="T41" s="342"/>
      <c r="U41" s="342"/>
      <c r="V41" s="343"/>
      <c r="W41" s="20"/>
    </row>
    <row r="42" spans="1:23" ht="24.9" customHeight="1">
      <c r="A42" s="172"/>
      <c r="B42" s="173"/>
      <c r="C42" s="286"/>
      <c r="D42" s="287"/>
      <c r="E42" s="287"/>
      <c r="F42" s="287"/>
      <c r="G42" s="287"/>
      <c r="H42" s="287"/>
      <c r="I42" s="106"/>
      <c r="J42" s="258" t="s">
        <v>287</v>
      </c>
      <c r="K42" s="259"/>
      <c r="L42" s="259"/>
      <c r="M42" s="260"/>
      <c r="N42" s="286"/>
      <c r="O42" s="173"/>
      <c r="P42" s="293"/>
      <c r="Q42" s="294"/>
      <c r="R42" s="342"/>
      <c r="S42" s="342"/>
      <c r="T42" s="342"/>
      <c r="U42" s="342"/>
      <c r="V42" s="343"/>
      <c r="W42" s="20"/>
    </row>
    <row r="43" spans="1:23" ht="24.9" customHeight="1" thickBot="1">
      <c r="A43" s="317"/>
      <c r="B43" s="318"/>
      <c r="C43" s="407"/>
      <c r="D43" s="408"/>
      <c r="E43" s="408"/>
      <c r="F43" s="408"/>
      <c r="G43" s="408"/>
      <c r="H43" s="408"/>
      <c r="I43" s="105"/>
      <c r="J43" s="272" t="s">
        <v>287</v>
      </c>
      <c r="K43" s="273"/>
      <c r="L43" s="273"/>
      <c r="M43" s="274"/>
      <c r="N43" s="267"/>
      <c r="O43" s="264"/>
      <c r="P43" s="405"/>
      <c r="Q43" s="406"/>
      <c r="R43" s="403"/>
      <c r="S43" s="403"/>
      <c r="T43" s="403"/>
      <c r="U43" s="403"/>
      <c r="V43" s="404"/>
      <c r="W43" s="20"/>
    </row>
    <row r="44" spans="1:23">
      <c r="A44" s="3"/>
      <c r="B44" s="3"/>
      <c r="C44" s="3"/>
      <c r="D44" s="3"/>
      <c r="E44" s="3"/>
      <c r="F44" s="3"/>
      <c r="G44" s="3"/>
      <c r="H44" s="3"/>
      <c r="I44" s="3"/>
      <c r="J44" s="3"/>
      <c r="K44" s="3"/>
      <c r="L44" s="3"/>
      <c r="M44" s="3"/>
      <c r="N44" s="3"/>
      <c r="O44" s="3"/>
      <c r="P44" s="3"/>
      <c r="Q44" s="3"/>
      <c r="R44" s="3"/>
      <c r="S44" s="3"/>
      <c r="T44" s="3"/>
      <c r="U44" s="3"/>
      <c r="V44" s="3"/>
    </row>
    <row r="45" spans="1:23" ht="16.8" thickBot="1">
      <c r="A45" s="499" t="s">
        <v>105</v>
      </c>
      <c r="B45" s="499"/>
      <c r="C45" s="499"/>
      <c r="D45" s="499"/>
      <c r="E45" s="499"/>
      <c r="F45" s="499"/>
      <c r="G45" s="499"/>
      <c r="H45" s="499"/>
      <c r="I45" s="499"/>
      <c r="J45" s="499"/>
      <c r="K45" s="499"/>
      <c r="L45" s="499"/>
      <c r="M45" s="499"/>
      <c r="N45" s="499"/>
      <c r="O45" s="499"/>
      <c r="P45" s="499"/>
      <c r="Q45" s="499"/>
      <c r="R45" s="499"/>
      <c r="S45" s="499"/>
      <c r="T45" s="499"/>
      <c r="U45" s="499"/>
      <c r="V45" s="499"/>
    </row>
    <row r="46" spans="1:23" ht="24.9" customHeight="1">
      <c r="A46" s="243" t="s">
        <v>158</v>
      </c>
      <c r="B46" s="244"/>
      <c r="C46" s="319" t="s">
        <v>264</v>
      </c>
      <c r="D46" s="320"/>
      <c r="E46" s="320"/>
      <c r="F46" s="320"/>
      <c r="G46" s="320"/>
      <c r="H46" s="320"/>
      <c r="I46" s="321"/>
      <c r="J46" s="384" t="s">
        <v>159</v>
      </c>
      <c r="K46" s="315"/>
      <c r="L46" s="315"/>
      <c r="M46" s="244"/>
      <c r="N46" s="384" t="s">
        <v>160</v>
      </c>
      <c r="O46" s="244"/>
      <c r="P46" s="400" t="s">
        <v>161</v>
      </c>
      <c r="Q46" s="315"/>
      <c r="R46" s="315"/>
      <c r="S46" s="244"/>
      <c r="T46" s="384" t="s">
        <v>162</v>
      </c>
      <c r="U46" s="315"/>
      <c r="V46" s="316"/>
      <c r="W46" s="20"/>
    </row>
    <row r="47" spans="1:23" ht="12.6" customHeight="1">
      <c r="A47" s="261"/>
      <c r="B47" s="262"/>
      <c r="C47" s="265"/>
      <c r="D47" s="266"/>
      <c r="E47" s="266"/>
      <c r="F47" s="266"/>
      <c r="G47" s="266"/>
      <c r="H47" s="266"/>
      <c r="I47" s="262"/>
      <c r="J47" s="322"/>
      <c r="K47" s="323"/>
      <c r="L47" s="323"/>
      <c r="M47" s="324"/>
      <c r="N47" s="265"/>
      <c r="O47" s="262"/>
      <c r="P47" s="265"/>
      <c r="Q47" s="266"/>
      <c r="R47" s="266"/>
      <c r="S47" s="262"/>
      <c r="T47" s="265"/>
      <c r="U47" s="266"/>
      <c r="V47" s="497"/>
      <c r="W47" s="20"/>
    </row>
    <row r="48" spans="1:23" ht="12.6" customHeight="1">
      <c r="A48" s="263"/>
      <c r="B48" s="264"/>
      <c r="C48" s="267"/>
      <c r="D48" s="268"/>
      <c r="E48" s="268"/>
      <c r="F48" s="268"/>
      <c r="G48" s="268"/>
      <c r="H48" s="268"/>
      <c r="I48" s="264"/>
      <c r="J48" s="325"/>
      <c r="K48" s="326"/>
      <c r="L48" s="326"/>
      <c r="M48" s="327"/>
      <c r="N48" s="267"/>
      <c r="O48" s="264"/>
      <c r="P48" s="267"/>
      <c r="Q48" s="268"/>
      <c r="R48" s="268"/>
      <c r="S48" s="264"/>
      <c r="T48" s="267"/>
      <c r="U48" s="268"/>
      <c r="V48" s="498"/>
      <c r="W48" s="20"/>
    </row>
    <row r="49" spans="1:23" ht="12.6" customHeight="1">
      <c r="A49" s="245"/>
      <c r="B49" s="246"/>
      <c r="C49" s="249"/>
      <c r="D49" s="113"/>
      <c r="E49" s="113"/>
      <c r="F49" s="113"/>
      <c r="G49" s="113"/>
      <c r="H49" s="113"/>
      <c r="I49" s="246"/>
      <c r="J49" s="252"/>
      <c r="K49" s="253"/>
      <c r="L49" s="253"/>
      <c r="M49" s="254"/>
      <c r="N49" s="457"/>
      <c r="O49" s="458"/>
      <c r="P49" s="249"/>
      <c r="Q49" s="113"/>
      <c r="R49" s="113"/>
      <c r="S49" s="246"/>
      <c r="T49" s="249"/>
      <c r="U49" s="113"/>
      <c r="V49" s="335"/>
      <c r="W49" s="20"/>
    </row>
    <row r="50" spans="1:23" ht="12.6" customHeight="1" thickBot="1">
      <c r="A50" s="247"/>
      <c r="B50" s="248"/>
      <c r="C50" s="250"/>
      <c r="D50" s="251"/>
      <c r="E50" s="251"/>
      <c r="F50" s="251"/>
      <c r="G50" s="251"/>
      <c r="H50" s="251"/>
      <c r="I50" s="248"/>
      <c r="J50" s="255"/>
      <c r="K50" s="256"/>
      <c r="L50" s="256"/>
      <c r="M50" s="257"/>
      <c r="N50" s="250"/>
      <c r="O50" s="248"/>
      <c r="P50" s="250"/>
      <c r="Q50" s="251"/>
      <c r="R50" s="251"/>
      <c r="S50" s="248"/>
      <c r="T50" s="250"/>
      <c r="U50" s="251"/>
      <c r="V50" s="336"/>
      <c r="W50" s="20"/>
    </row>
    <row r="51" spans="1:23">
      <c r="I51" s="460" t="s">
        <v>212</v>
      </c>
      <c r="J51" s="461"/>
      <c r="K51" s="461"/>
      <c r="N51" s="460" t="s">
        <v>213</v>
      </c>
      <c r="O51" s="461"/>
      <c r="P51" s="461"/>
    </row>
    <row r="52" spans="1:23" ht="16.8" thickBot="1">
      <c r="A52" s="177" t="s">
        <v>106</v>
      </c>
      <c r="B52" s="177"/>
      <c r="C52" s="177"/>
      <c r="D52" s="177"/>
      <c r="E52" s="177"/>
      <c r="F52" s="177"/>
      <c r="G52" s="85"/>
      <c r="H52" s="84" t="s">
        <v>16</v>
      </c>
      <c r="I52" s="462"/>
      <c r="J52" s="462"/>
      <c r="K52" s="462"/>
      <c r="M52" s="84" t="s">
        <v>16</v>
      </c>
      <c r="N52" s="462"/>
      <c r="O52" s="462"/>
      <c r="P52" s="462"/>
    </row>
    <row r="53" spans="1:23">
      <c r="A53" s="297" t="s">
        <v>262</v>
      </c>
      <c r="B53" s="298"/>
      <c r="C53" s="469"/>
      <c r="D53" s="470"/>
      <c r="E53" s="470"/>
      <c r="F53" s="470"/>
      <c r="G53" s="470"/>
      <c r="H53" s="470"/>
      <c r="I53" s="470"/>
      <c r="J53" s="470"/>
      <c r="K53" s="470"/>
      <c r="L53" s="470"/>
      <c r="M53" s="470"/>
      <c r="N53" s="470"/>
      <c r="O53" s="471"/>
      <c r="P53" s="514" t="s">
        <v>88</v>
      </c>
      <c r="Q53" s="515"/>
      <c r="R53" s="516"/>
      <c r="S53" s="470"/>
      <c r="T53" s="470"/>
      <c r="U53" s="470"/>
      <c r="V53" s="526"/>
      <c r="W53" s="20"/>
    </row>
    <row r="54" spans="1:23">
      <c r="A54" s="299"/>
      <c r="B54" s="300"/>
      <c r="C54" s="249"/>
      <c r="D54" s="113"/>
      <c r="E54" s="113"/>
      <c r="F54" s="113"/>
      <c r="G54" s="113"/>
      <c r="H54" s="113"/>
      <c r="I54" s="113"/>
      <c r="J54" s="113"/>
      <c r="K54" s="113"/>
      <c r="L54" s="113"/>
      <c r="M54" s="113"/>
      <c r="N54" s="113"/>
      <c r="O54" s="246"/>
      <c r="P54" s="502"/>
      <c r="Q54" s="503"/>
      <c r="R54" s="296"/>
      <c r="S54" s="113"/>
      <c r="T54" s="113"/>
      <c r="U54" s="113"/>
      <c r="V54" s="335"/>
      <c r="W54" s="20"/>
    </row>
    <row r="55" spans="1:23">
      <c r="A55" s="295" t="s">
        <v>89</v>
      </c>
      <c r="B55" s="296"/>
      <c r="C55" s="517"/>
      <c r="D55" s="518"/>
      <c r="E55" s="518"/>
      <c r="F55" s="518"/>
      <c r="G55" s="518"/>
      <c r="H55" s="518"/>
      <c r="I55" s="518"/>
      <c r="J55" s="518"/>
      <c r="K55" s="518"/>
      <c r="L55" s="518"/>
      <c r="M55" s="518"/>
      <c r="N55" s="518"/>
      <c r="O55" s="519"/>
      <c r="P55" s="491" t="s">
        <v>86</v>
      </c>
      <c r="Q55" s="492"/>
      <c r="R55" s="493"/>
      <c r="S55" s="479"/>
      <c r="T55" s="480"/>
      <c r="U55" s="480"/>
      <c r="V55" s="481"/>
      <c r="W55" s="20"/>
    </row>
    <row r="56" spans="1:23" ht="6.75" customHeight="1">
      <c r="A56" s="295"/>
      <c r="B56" s="296"/>
      <c r="C56" s="520"/>
      <c r="D56" s="521"/>
      <c r="E56" s="521"/>
      <c r="F56" s="521"/>
      <c r="G56" s="521"/>
      <c r="H56" s="521"/>
      <c r="I56" s="521"/>
      <c r="J56" s="521"/>
      <c r="K56" s="521"/>
      <c r="L56" s="521"/>
      <c r="M56" s="521"/>
      <c r="N56" s="521"/>
      <c r="O56" s="522"/>
      <c r="P56" s="494"/>
      <c r="Q56" s="495"/>
      <c r="R56" s="496"/>
      <c r="S56" s="482"/>
      <c r="T56" s="483"/>
      <c r="U56" s="483"/>
      <c r="V56" s="484"/>
      <c r="W56" s="20"/>
    </row>
    <row r="57" spans="1:23" ht="6.75" customHeight="1">
      <c r="A57" s="295"/>
      <c r="B57" s="296"/>
      <c r="C57" s="520"/>
      <c r="D57" s="521"/>
      <c r="E57" s="521"/>
      <c r="F57" s="521"/>
      <c r="G57" s="521"/>
      <c r="H57" s="521"/>
      <c r="I57" s="521"/>
      <c r="J57" s="521"/>
      <c r="K57" s="521"/>
      <c r="L57" s="521"/>
      <c r="M57" s="521"/>
      <c r="N57" s="521"/>
      <c r="O57" s="522"/>
      <c r="P57" s="533" t="s">
        <v>85</v>
      </c>
      <c r="Q57" s="534"/>
      <c r="R57" s="535"/>
      <c r="S57" s="527"/>
      <c r="T57" s="528"/>
      <c r="U57" s="528"/>
      <c r="V57" s="529"/>
      <c r="W57" s="20"/>
    </row>
    <row r="58" spans="1:23" ht="13.5" customHeight="1">
      <c r="A58" s="295"/>
      <c r="B58" s="296"/>
      <c r="C58" s="523"/>
      <c r="D58" s="524"/>
      <c r="E58" s="524"/>
      <c r="F58" s="524"/>
      <c r="G58" s="524"/>
      <c r="H58" s="524"/>
      <c r="I58" s="524"/>
      <c r="J58" s="524"/>
      <c r="K58" s="524"/>
      <c r="L58" s="524"/>
      <c r="M58" s="524"/>
      <c r="N58" s="524"/>
      <c r="O58" s="525"/>
      <c r="P58" s="536"/>
      <c r="Q58" s="537"/>
      <c r="R58" s="538"/>
      <c r="S58" s="530"/>
      <c r="T58" s="531"/>
      <c r="U58" s="531"/>
      <c r="V58" s="532"/>
      <c r="W58" s="20"/>
    </row>
    <row r="59" spans="1:23" ht="13.5" customHeight="1">
      <c r="A59" s="451" t="s">
        <v>175</v>
      </c>
      <c r="B59" s="452"/>
      <c r="C59" s="507" t="s">
        <v>107</v>
      </c>
      <c r="D59" s="508"/>
      <c r="E59" s="508"/>
      <c r="F59" s="508"/>
      <c r="G59" s="508"/>
      <c r="H59" s="508"/>
      <c r="I59" s="508"/>
      <c r="J59" s="509"/>
      <c r="K59" s="512" t="s">
        <v>109</v>
      </c>
      <c r="L59" s="508"/>
      <c r="M59" s="508"/>
      <c r="N59" s="508"/>
      <c r="O59" s="513"/>
      <c r="P59" s="476" t="s">
        <v>302</v>
      </c>
      <c r="Q59" s="477"/>
      <c r="R59" s="478"/>
      <c r="S59" s="113"/>
      <c r="T59" s="113"/>
      <c r="U59" s="113"/>
      <c r="V59" s="335"/>
      <c r="W59" s="20"/>
    </row>
    <row r="60" spans="1:23" ht="6.75" customHeight="1">
      <c r="A60" s="295"/>
      <c r="B60" s="296"/>
      <c r="C60" s="249"/>
      <c r="D60" s="113"/>
      <c r="E60" s="113"/>
      <c r="F60" s="113"/>
      <c r="G60" s="113"/>
      <c r="H60" s="113"/>
      <c r="I60" s="113"/>
      <c r="J60" s="459"/>
      <c r="K60" s="500"/>
      <c r="L60" s="500"/>
      <c r="M60" s="500"/>
      <c r="N60" s="500"/>
      <c r="O60" s="501"/>
      <c r="P60" s="350"/>
      <c r="Q60" s="351"/>
      <c r="R60" s="352"/>
      <c r="S60" s="268"/>
      <c r="T60" s="268"/>
      <c r="U60" s="268"/>
      <c r="V60" s="498"/>
      <c r="W60" s="20"/>
    </row>
    <row r="61" spans="1:23" ht="13.5" customHeight="1">
      <c r="A61" s="295"/>
      <c r="B61" s="296"/>
      <c r="C61" s="249"/>
      <c r="D61" s="113"/>
      <c r="E61" s="113"/>
      <c r="F61" s="113"/>
      <c r="G61" s="113"/>
      <c r="H61" s="113"/>
      <c r="I61" s="113"/>
      <c r="J61" s="459"/>
      <c r="K61" s="500"/>
      <c r="L61" s="500"/>
      <c r="M61" s="500"/>
      <c r="N61" s="500"/>
      <c r="O61" s="501"/>
      <c r="P61" s="502" t="s">
        <v>301</v>
      </c>
      <c r="Q61" s="503"/>
      <c r="R61" s="296"/>
      <c r="S61" s="457"/>
      <c r="T61" s="510"/>
      <c r="U61" s="510"/>
      <c r="V61" s="511"/>
      <c r="W61" s="20"/>
    </row>
    <row r="62" spans="1:23" ht="13.5" customHeight="1">
      <c r="A62" s="295"/>
      <c r="B62" s="296"/>
      <c r="C62" s="539" t="s">
        <v>108</v>
      </c>
      <c r="D62" s="540"/>
      <c r="E62" s="540"/>
      <c r="F62" s="540"/>
      <c r="G62" s="540"/>
      <c r="H62" s="540"/>
      <c r="I62" s="540"/>
      <c r="J62" s="540"/>
      <c r="K62" s="540"/>
      <c r="L62" s="540"/>
      <c r="M62" s="540"/>
      <c r="N62" s="540"/>
      <c r="O62" s="541"/>
      <c r="P62" s="504"/>
      <c r="Q62" s="505"/>
      <c r="R62" s="506"/>
      <c r="S62" s="267"/>
      <c r="T62" s="268"/>
      <c r="U62" s="268"/>
      <c r="V62" s="498"/>
      <c r="W62" s="20"/>
    </row>
    <row r="63" spans="1:23" ht="13.5" customHeight="1">
      <c r="A63" s="295"/>
      <c r="B63" s="296"/>
      <c r="C63" s="463"/>
      <c r="D63" s="464"/>
      <c r="E63" s="464"/>
      <c r="F63" s="464"/>
      <c r="G63" s="464"/>
      <c r="H63" s="464"/>
      <c r="I63" s="464"/>
      <c r="J63" s="464"/>
      <c r="K63" s="464"/>
      <c r="L63" s="464"/>
      <c r="M63" s="464"/>
      <c r="N63" s="464"/>
      <c r="O63" s="465"/>
      <c r="P63" s="485" t="s">
        <v>87</v>
      </c>
      <c r="Q63" s="486"/>
      <c r="R63" s="487"/>
      <c r="S63" s="472"/>
      <c r="T63" s="472"/>
      <c r="U63" s="472"/>
      <c r="V63" s="473"/>
      <c r="W63" s="20"/>
    </row>
    <row r="64" spans="1:23" ht="6.75" customHeight="1" thickBot="1">
      <c r="A64" s="453"/>
      <c r="B64" s="454"/>
      <c r="C64" s="466"/>
      <c r="D64" s="467"/>
      <c r="E64" s="467"/>
      <c r="F64" s="467"/>
      <c r="G64" s="467"/>
      <c r="H64" s="467"/>
      <c r="I64" s="467"/>
      <c r="J64" s="467"/>
      <c r="K64" s="467"/>
      <c r="L64" s="467"/>
      <c r="M64" s="467"/>
      <c r="N64" s="467"/>
      <c r="O64" s="468"/>
      <c r="P64" s="488"/>
      <c r="Q64" s="489"/>
      <c r="R64" s="490"/>
      <c r="S64" s="474"/>
      <c r="T64" s="474"/>
      <c r="U64" s="474"/>
      <c r="V64" s="475"/>
      <c r="W64" s="20"/>
    </row>
  </sheetData>
  <sheetProtection algorithmName="SHA-512" hashValue="rJlCYMxw15hRXkKMT9i830eoAia7ZNh/ZzVQrEd5hRe6rmqdf5bFwIIuGZyl44c8JdPoOOS/aXP8InJyheElbQ==" saltValue="T2XUUj8VWsAXI4luFo9K7w==" spinCount="100000" sheet="1" scenarios="1" formatCells="0" sort="0" autoFilter="0" pivotTables="0"/>
  <dataConsolidate/>
  <mergeCells count="158">
    <mergeCell ref="C59:J59"/>
    <mergeCell ref="S61:V62"/>
    <mergeCell ref="S59:V60"/>
    <mergeCell ref="K59:O59"/>
    <mergeCell ref="P53:R54"/>
    <mergeCell ref="C55:O58"/>
    <mergeCell ref="S53:V54"/>
    <mergeCell ref="S57:V58"/>
    <mergeCell ref="P57:R58"/>
    <mergeCell ref="C62:O62"/>
    <mergeCell ref="A59:B64"/>
    <mergeCell ref="N33:N35"/>
    <mergeCell ref="N49:O50"/>
    <mergeCell ref="P49:S50"/>
    <mergeCell ref="C60:J61"/>
    <mergeCell ref="A52:F52"/>
    <mergeCell ref="I51:K52"/>
    <mergeCell ref="N51:P52"/>
    <mergeCell ref="C63:O64"/>
    <mergeCell ref="C53:O54"/>
    <mergeCell ref="S63:V64"/>
    <mergeCell ref="T46:V46"/>
    <mergeCell ref="P59:R60"/>
    <mergeCell ref="S55:V56"/>
    <mergeCell ref="P63:R64"/>
    <mergeCell ref="P55:R56"/>
    <mergeCell ref="T47:V48"/>
    <mergeCell ref="A45:V45"/>
    <mergeCell ref="N38:O38"/>
    <mergeCell ref="J38:M38"/>
    <mergeCell ref="N42:O42"/>
    <mergeCell ref="N40:O40"/>
    <mergeCell ref="K60:O61"/>
    <mergeCell ref="P61:R62"/>
    <mergeCell ref="T1:V1"/>
    <mergeCell ref="N8:N9"/>
    <mergeCell ref="H8:K9"/>
    <mergeCell ref="J41:M41"/>
    <mergeCell ref="J40:M40"/>
    <mergeCell ref="T34:T35"/>
    <mergeCell ref="R34:R35"/>
    <mergeCell ref="Q25:R25"/>
    <mergeCell ref="U33:V35"/>
    <mergeCell ref="S33:S35"/>
    <mergeCell ref="N41:O41"/>
    <mergeCell ref="F1:Q2"/>
    <mergeCell ref="F3:Q4"/>
    <mergeCell ref="E11:K13"/>
    <mergeCell ref="L11:R13"/>
    <mergeCell ref="S26:V26"/>
    <mergeCell ref="O21:V22"/>
    <mergeCell ref="L23:N24"/>
    <mergeCell ref="F27:G28"/>
    <mergeCell ref="O31:Q32"/>
    <mergeCell ref="M31:M32"/>
    <mergeCell ref="T8:U8"/>
    <mergeCell ref="P16:V17"/>
    <mergeCell ref="I14:I15"/>
    <mergeCell ref="A14:D15"/>
    <mergeCell ref="A21:D24"/>
    <mergeCell ref="A31:D35"/>
    <mergeCell ref="R28:V30"/>
    <mergeCell ref="H28:L30"/>
    <mergeCell ref="P46:S46"/>
    <mergeCell ref="J46:M46"/>
    <mergeCell ref="N31:N32"/>
    <mergeCell ref="P47:S48"/>
    <mergeCell ref="N46:O46"/>
    <mergeCell ref="R43:V43"/>
    <mergeCell ref="R42:V42"/>
    <mergeCell ref="P43:Q43"/>
    <mergeCell ref="N43:O43"/>
    <mergeCell ref="N47:O48"/>
    <mergeCell ref="C43:H43"/>
    <mergeCell ref="T9:U10"/>
    <mergeCell ref="R27:V27"/>
    <mergeCell ref="S11:V11"/>
    <mergeCell ref="R41:V41"/>
    <mergeCell ref="R40:V40"/>
    <mergeCell ref="N39:O39"/>
    <mergeCell ref="G8:G9"/>
    <mergeCell ref="N14:N15"/>
    <mergeCell ref="L21:N22"/>
    <mergeCell ref="F29:G30"/>
    <mergeCell ref="M28:Q30"/>
    <mergeCell ref="M34:M35"/>
    <mergeCell ref="Q14:Q15"/>
    <mergeCell ref="P14:P15"/>
    <mergeCell ref="R31:V32"/>
    <mergeCell ref="O33:Q35"/>
    <mergeCell ref="J14:J15"/>
    <mergeCell ref="H27:L27"/>
    <mergeCell ref="P40:Q40"/>
    <mergeCell ref="P39:Q39"/>
    <mergeCell ref="P38:Q38"/>
    <mergeCell ref="C38:H38"/>
    <mergeCell ref="A25:D26"/>
    <mergeCell ref="E27:E28"/>
    <mergeCell ref="A55:B58"/>
    <mergeCell ref="A53:B54"/>
    <mergeCell ref="E18:V20"/>
    <mergeCell ref="M27:Q27"/>
    <mergeCell ref="R39:V39"/>
    <mergeCell ref="R38:V38"/>
    <mergeCell ref="A43:B43"/>
    <mergeCell ref="C46:I46"/>
    <mergeCell ref="J47:M48"/>
    <mergeCell ref="A27:D28"/>
    <mergeCell ref="A29:D30"/>
    <mergeCell ref="T49:V50"/>
    <mergeCell ref="L8:L9"/>
    <mergeCell ref="A49:B50"/>
    <mergeCell ref="C49:I50"/>
    <mergeCell ref="J49:M50"/>
    <mergeCell ref="J42:M42"/>
    <mergeCell ref="A41:B41"/>
    <mergeCell ref="A47:B48"/>
    <mergeCell ref="C47:I48"/>
    <mergeCell ref="A42:B42"/>
    <mergeCell ref="A46:B46"/>
    <mergeCell ref="E31:I35"/>
    <mergeCell ref="J43:M43"/>
    <mergeCell ref="L14:M15"/>
    <mergeCell ref="A39:B39"/>
    <mergeCell ref="J31:L35"/>
    <mergeCell ref="K14:K15"/>
    <mergeCell ref="C42:H42"/>
    <mergeCell ref="E10:K10"/>
    <mergeCell ref="C41:H41"/>
    <mergeCell ref="L10:R10"/>
    <mergeCell ref="C40:H40"/>
    <mergeCell ref="C39:H39"/>
    <mergeCell ref="P42:Q42"/>
    <mergeCell ref="P41:Q41"/>
    <mergeCell ref="A6:D7"/>
    <mergeCell ref="E25:K26"/>
    <mergeCell ref="E14:H15"/>
    <mergeCell ref="E16:K17"/>
    <mergeCell ref="E29:E30"/>
    <mergeCell ref="A40:B40"/>
    <mergeCell ref="J39:M39"/>
    <mergeCell ref="A37:F37"/>
    <mergeCell ref="M6:P7"/>
    <mergeCell ref="F6:L7"/>
    <mergeCell ref="A18:D20"/>
    <mergeCell ref="E21:K21"/>
    <mergeCell ref="O23:V24"/>
    <mergeCell ref="O8:R9"/>
    <mergeCell ref="S13:V13"/>
    <mergeCell ref="S25:V25"/>
    <mergeCell ref="Q26:R26"/>
    <mergeCell ref="L25:N26"/>
    <mergeCell ref="A16:D17"/>
    <mergeCell ref="L16:O17"/>
    <mergeCell ref="E22:K24"/>
    <mergeCell ref="A10:D13"/>
    <mergeCell ref="A8:D9"/>
    <mergeCell ref="A38:B38"/>
  </mergeCells>
  <phoneticPr fontId="2"/>
  <dataValidations count="8">
    <dataValidation type="list" allowBlank="1" sqref="G8:G9 N8:N9 N14:N15 Q14:Q15 T34 O25:O26 M31 E27:E30 R34 M34 H52 M52" xr:uid="{00000000-0002-0000-0000-000000000000}">
      <formula1>check</formula1>
    </dataValidation>
    <dataValidation type="list" allowBlank="1" sqref="S53:V54" xr:uid="{00000000-0002-0000-0000-000001000000}">
      <formula1>家族</formula1>
    </dataValidation>
    <dataValidation type="list" allowBlank="1" showInputMessage="1" showErrorMessage="1" sqref="E25:K26" xr:uid="{00000000-0002-0000-0000-000002000000}">
      <formula1>職業</formula1>
    </dataValidation>
    <dataValidation type="list" allowBlank="1" showInputMessage="1" showErrorMessage="1" sqref="E16:K17" xr:uid="{00000000-0002-0000-0000-000003000000}">
      <formula1>国籍</formula1>
    </dataValidation>
    <dataValidation type="list" allowBlank="1" showInputMessage="1" showErrorMessage="1" sqref="E31:I35" xr:uid="{00000000-0002-0000-0000-000004000000}">
      <formula1>申請予定地</formula1>
    </dataValidation>
    <dataValidation type="list" allowBlank="1" showInputMessage="1" sqref="O33:Q35" xr:uid="{00000000-0002-0000-0000-000005000000}">
      <formula1>申請在留資格</formula1>
    </dataValidation>
    <dataValidation type="list" allowBlank="1" showInputMessage="1" sqref="N39:O43" xr:uid="{00000000-0002-0000-0000-000006000000}">
      <formula1>国籍</formula1>
    </dataValidation>
    <dataValidation type="list" allowBlank="1" showInputMessage="1" showErrorMessage="1" sqref="I39:I43" xr:uid="{00000000-0002-0000-0000-000007000000}">
      <formula1>性別</formula1>
    </dataValidation>
  </dataValidations>
  <pageMargins left="0.55118110236220474" right="0.19685039370078741" top="0.35433070866141736" bottom="0.19685039370078741" header="0.19685039370078741" footer="0.19685039370078741"/>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xr:uid="{00000000-0002-0000-0000-000008000000}">
          <x14:formula1>
            <xm:f>まとめシート!$B$1:$B$12</xm:f>
          </x14:formula1>
          <xm:sqref>A39:B43 A47:B50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60"/>
  <sheetViews>
    <sheetView topLeftCell="A46" zoomScaleNormal="100" workbookViewId="0">
      <selection activeCell="H20" sqref="H20:N21"/>
    </sheetView>
  </sheetViews>
  <sheetFormatPr defaultRowHeight="13.2"/>
  <cols>
    <col min="1" max="36" width="2.6640625" customWidth="1"/>
    <col min="37" max="37" width="4.6640625" customWidth="1"/>
  </cols>
  <sheetData>
    <row r="1" spans="1:36">
      <c r="I1" s="416" t="s">
        <v>253</v>
      </c>
      <c r="J1" s="416"/>
      <c r="K1" s="416"/>
      <c r="L1" s="416"/>
      <c r="M1" s="416"/>
      <c r="N1" s="416"/>
      <c r="O1" s="416"/>
      <c r="P1" s="416"/>
      <c r="Q1" s="416"/>
      <c r="R1" s="416"/>
      <c r="S1" s="416"/>
      <c r="T1" s="416"/>
      <c r="U1" s="416"/>
      <c r="V1" s="416"/>
      <c r="W1" s="416"/>
      <c r="X1" s="416"/>
      <c r="Y1" s="416"/>
      <c r="AH1" s="409"/>
      <c r="AI1" s="409"/>
      <c r="AJ1" s="409"/>
    </row>
    <row r="2" spans="1:36">
      <c r="I2" s="416"/>
      <c r="J2" s="416"/>
      <c r="K2" s="416"/>
      <c r="L2" s="416"/>
      <c r="M2" s="416"/>
      <c r="N2" s="416"/>
      <c r="O2" s="416"/>
      <c r="P2" s="416"/>
      <c r="Q2" s="416"/>
      <c r="R2" s="416"/>
      <c r="S2" s="416"/>
      <c r="T2" s="416"/>
      <c r="U2" s="416"/>
      <c r="V2" s="416"/>
      <c r="W2" s="416"/>
      <c r="X2" s="416"/>
      <c r="Y2" s="416"/>
    </row>
    <row r="3" spans="1:36">
      <c r="I3" s="416" t="s">
        <v>142</v>
      </c>
      <c r="J3" s="416"/>
      <c r="K3" s="416"/>
      <c r="L3" s="416"/>
      <c r="M3" s="416"/>
      <c r="N3" s="416"/>
      <c r="O3" s="416"/>
      <c r="P3" s="416"/>
      <c r="Q3" s="416"/>
      <c r="R3" s="416"/>
      <c r="S3" s="416"/>
      <c r="T3" s="416"/>
      <c r="U3" s="416"/>
      <c r="V3" s="416"/>
      <c r="W3" s="416"/>
      <c r="X3" s="416"/>
      <c r="Y3" s="416"/>
    </row>
    <row r="4" spans="1:36">
      <c r="I4" s="416"/>
      <c r="J4" s="416"/>
      <c r="K4" s="416"/>
      <c r="L4" s="416"/>
      <c r="M4" s="416"/>
      <c r="N4" s="416"/>
      <c r="O4" s="416"/>
      <c r="P4" s="416"/>
      <c r="Q4" s="416"/>
      <c r="R4" s="416"/>
      <c r="S4" s="416"/>
      <c r="T4" s="416"/>
      <c r="U4" s="416"/>
      <c r="V4" s="416"/>
      <c r="W4" s="416"/>
      <c r="X4" s="416"/>
      <c r="Y4" s="416"/>
    </row>
    <row r="5" spans="1:36" ht="6.75" customHeight="1"/>
    <row r="6" spans="1:36" ht="16.8" thickBot="1">
      <c r="A6" s="628" t="s">
        <v>140</v>
      </c>
      <c r="B6" s="628"/>
      <c r="C6" s="628"/>
      <c r="D6" s="628"/>
      <c r="E6" s="628"/>
      <c r="F6" s="628"/>
      <c r="G6" s="628"/>
      <c r="H6" s="629" t="s">
        <v>141</v>
      </c>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row>
    <row r="7" spans="1:36">
      <c r="A7" s="576"/>
      <c r="B7" s="320"/>
      <c r="C7" s="320"/>
      <c r="D7" s="320"/>
      <c r="E7" s="320"/>
      <c r="F7" s="320"/>
      <c r="G7" s="319" t="s">
        <v>111</v>
      </c>
      <c r="H7" s="320"/>
      <c r="I7" s="320"/>
      <c r="J7" s="320"/>
      <c r="K7" s="627" t="s">
        <v>163</v>
      </c>
      <c r="L7" s="568"/>
      <c r="M7" s="568"/>
      <c r="N7" s="568"/>
      <c r="O7" s="549" t="s">
        <v>164</v>
      </c>
      <c r="P7" s="549"/>
      <c r="Q7" s="549"/>
      <c r="R7" s="549"/>
      <c r="S7" s="549"/>
      <c r="T7" s="549"/>
      <c r="U7" s="549"/>
      <c r="V7" s="549"/>
      <c r="W7" s="549"/>
      <c r="X7" s="549"/>
      <c r="Y7" s="320" t="s">
        <v>165</v>
      </c>
      <c r="Z7" s="320"/>
      <c r="AA7" s="320"/>
      <c r="AB7" s="320"/>
      <c r="AC7" s="320"/>
      <c r="AD7" s="320"/>
      <c r="AE7" s="320"/>
      <c r="AF7" s="320"/>
      <c r="AG7" s="320"/>
      <c r="AH7" s="320"/>
      <c r="AI7" s="320"/>
      <c r="AJ7" s="630"/>
    </row>
    <row r="8" spans="1:36" ht="13.5" customHeight="1">
      <c r="A8" s="451" t="s">
        <v>112</v>
      </c>
      <c r="B8" s="645"/>
      <c r="C8" s="645"/>
      <c r="D8" s="645"/>
      <c r="E8" s="645"/>
      <c r="F8" s="645"/>
      <c r="G8" s="631" t="s">
        <v>268</v>
      </c>
      <c r="H8" s="631"/>
      <c r="I8" s="631"/>
      <c r="J8" s="632"/>
      <c r="K8" s="649" t="s">
        <v>268</v>
      </c>
      <c r="L8" s="631"/>
      <c r="M8" s="631"/>
      <c r="N8" s="650"/>
      <c r="O8" s="635"/>
      <c r="P8" s="635"/>
      <c r="Q8" s="635"/>
      <c r="R8" s="635"/>
      <c r="S8" s="635"/>
      <c r="T8" s="635"/>
      <c r="U8" s="635"/>
      <c r="V8" s="635"/>
      <c r="W8" s="635"/>
      <c r="X8" s="635"/>
      <c r="Y8" s="558"/>
      <c r="Z8" s="558"/>
      <c r="AA8" s="558"/>
      <c r="AB8" s="558"/>
      <c r="AC8" s="558"/>
      <c r="AD8" s="558"/>
      <c r="AE8" s="558"/>
      <c r="AF8" s="558"/>
      <c r="AG8" s="558"/>
      <c r="AH8" s="558"/>
      <c r="AI8" s="558"/>
      <c r="AJ8" s="559"/>
    </row>
    <row r="9" spans="1:36">
      <c r="A9" s="646"/>
      <c r="B9" s="505"/>
      <c r="C9" s="505"/>
      <c r="D9" s="505"/>
      <c r="E9" s="505"/>
      <c r="F9" s="505"/>
      <c r="G9" s="633"/>
      <c r="H9" s="633"/>
      <c r="I9" s="633"/>
      <c r="J9" s="634"/>
      <c r="K9" s="651"/>
      <c r="L9" s="633"/>
      <c r="M9" s="633"/>
      <c r="N9" s="652"/>
      <c r="O9" s="635"/>
      <c r="P9" s="635"/>
      <c r="Q9" s="635"/>
      <c r="R9" s="635"/>
      <c r="S9" s="635"/>
      <c r="T9" s="635"/>
      <c r="U9" s="635"/>
      <c r="V9" s="635"/>
      <c r="W9" s="635"/>
      <c r="X9" s="635"/>
      <c r="Y9" s="558"/>
      <c r="Z9" s="558"/>
      <c r="AA9" s="558"/>
      <c r="AB9" s="558"/>
      <c r="AC9" s="558"/>
      <c r="AD9" s="558"/>
      <c r="AE9" s="558"/>
      <c r="AF9" s="558"/>
      <c r="AG9" s="558"/>
      <c r="AH9" s="558"/>
      <c r="AI9" s="558"/>
      <c r="AJ9" s="559"/>
    </row>
    <row r="10" spans="1:36" ht="13.5" customHeight="1">
      <c r="A10" s="647" t="s">
        <v>113</v>
      </c>
      <c r="B10" s="648"/>
      <c r="C10" s="648"/>
      <c r="D10" s="648"/>
      <c r="E10" s="648"/>
      <c r="F10" s="648"/>
      <c r="G10" s="636"/>
      <c r="H10" s="636"/>
      <c r="I10" s="636"/>
      <c r="J10" s="637"/>
      <c r="K10" s="667"/>
      <c r="L10" s="636"/>
      <c r="M10" s="636"/>
      <c r="N10" s="668"/>
      <c r="O10" s="603"/>
      <c r="P10" s="603"/>
      <c r="Q10" s="603"/>
      <c r="R10" s="603"/>
      <c r="S10" s="603"/>
      <c r="T10" s="603"/>
      <c r="U10" s="603"/>
      <c r="V10" s="603"/>
      <c r="W10" s="603"/>
      <c r="X10" s="603"/>
      <c r="Y10" s="580"/>
      <c r="Z10" s="580"/>
      <c r="AA10" s="580"/>
      <c r="AB10" s="580"/>
      <c r="AC10" s="580"/>
      <c r="AD10" s="580"/>
      <c r="AE10" s="580"/>
      <c r="AF10" s="580"/>
      <c r="AG10" s="580"/>
      <c r="AH10" s="580"/>
      <c r="AI10" s="580"/>
      <c r="AJ10" s="581"/>
    </row>
    <row r="11" spans="1:36">
      <c r="A11" s="646"/>
      <c r="B11" s="505"/>
      <c r="C11" s="505"/>
      <c r="D11" s="505"/>
      <c r="E11" s="505"/>
      <c r="F11" s="505"/>
      <c r="G11" s="633"/>
      <c r="H11" s="633"/>
      <c r="I11" s="633"/>
      <c r="J11" s="634"/>
      <c r="K11" s="651"/>
      <c r="L11" s="633"/>
      <c r="M11" s="633"/>
      <c r="N11" s="652"/>
      <c r="O11" s="603"/>
      <c r="P11" s="603"/>
      <c r="Q11" s="603"/>
      <c r="R11" s="603"/>
      <c r="S11" s="603"/>
      <c r="T11" s="603"/>
      <c r="U11" s="603"/>
      <c r="V11" s="603"/>
      <c r="W11" s="603"/>
      <c r="X11" s="603"/>
      <c r="Y11" s="580"/>
      <c r="Z11" s="580"/>
      <c r="AA11" s="580"/>
      <c r="AB11" s="580"/>
      <c r="AC11" s="580"/>
      <c r="AD11" s="580"/>
      <c r="AE11" s="580"/>
      <c r="AF11" s="580"/>
      <c r="AG11" s="580"/>
      <c r="AH11" s="580"/>
      <c r="AI11" s="580"/>
      <c r="AJ11" s="581"/>
    </row>
    <row r="12" spans="1:36" ht="13.5" customHeight="1">
      <c r="A12" s="647" t="s">
        <v>110</v>
      </c>
      <c r="B12" s="648"/>
      <c r="C12" s="648"/>
      <c r="D12" s="648"/>
      <c r="E12" s="648"/>
      <c r="F12" s="648"/>
      <c r="G12" s="638"/>
      <c r="H12" s="638"/>
      <c r="I12" s="638"/>
      <c r="J12" s="639"/>
      <c r="K12" s="669"/>
      <c r="L12" s="638"/>
      <c r="M12" s="638"/>
      <c r="N12" s="670"/>
      <c r="O12" s="603"/>
      <c r="P12" s="603"/>
      <c r="Q12" s="603"/>
      <c r="R12" s="603"/>
      <c r="S12" s="603"/>
      <c r="T12" s="603"/>
      <c r="U12" s="603"/>
      <c r="V12" s="603"/>
      <c r="W12" s="603"/>
      <c r="X12" s="603"/>
      <c r="Y12" s="580"/>
      <c r="Z12" s="580"/>
      <c r="AA12" s="580"/>
      <c r="AB12" s="580"/>
      <c r="AC12" s="580"/>
      <c r="AD12" s="580"/>
      <c r="AE12" s="580"/>
      <c r="AF12" s="580"/>
      <c r="AG12" s="580"/>
      <c r="AH12" s="580"/>
      <c r="AI12" s="580"/>
      <c r="AJ12" s="581"/>
    </row>
    <row r="13" spans="1:36">
      <c r="A13" s="646"/>
      <c r="B13" s="505"/>
      <c r="C13" s="505"/>
      <c r="D13" s="505"/>
      <c r="E13" s="505"/>
      <c r="F13" s="505"/>
      <c r="G13" s="633"/>
      <c r="H13" s="633"/>
      <c r="I13" s="633"/>
      <c r="J13" s="634"/>
      <c r="K13" s="651"/>
      <c r="L13" s="633"/>
      <c r="M13" s="633"/>
      <c r="N13" s="652"/>
      <c r="O13" s="603"/>
      <c r="P13" s="603"/>
      <c r="Q13" s="603"/>
      <c r="R13" s="603"/>
      <c r="S13" s="603"/>
      <c r="T13" s="603"/>
      <c r="U13" s="603"/>
      <c r="V13" s="603"/>
      <c r="W13" s="603"/>
      <c r="X13" s="603"/>
      <c r="Y13" s="580"/>
      <c r="Z13" s="580"/>
      <c r="AA13" s="580"/>
      <c r="AB13" s="580"/>
      <c r="AC13" s="580"/>
      <c r="AD13" s="580"/>
      <c r="AE13" s="580"/>
      <c r="AF13" s="580"/>
      <c r="AG13" s="580"/>
      <c r="AH13" s="580"/>
      <c r="AI13" s="580"/>
      <c r="AJ13" s="581"/>
    </row>
    <row r="14" spans="1:36">
      <c r="A14" s="607" t="s">
        <v>311</v>
      </c>
      <c r="B14" s="608"/>
      <c r="C14" s="608"/>
      <c r="D14" s="608"/>
      <c r="E14" s="608"/>
      <c r="F14" s="609"/>
      <c r="G14" s="653"/>
      <c r="H14" s="654"/>
      <c r="I14" s="654"/>
      <c r="J14" s="655"/>
      <c r="K14" s="654"/>
      <c r="L14" s="654"/>
      <c r="M14" s="654"/>
      <c r="N14" s="654"/>
      <c r="O14" s="618"/>
      <c r="P14" s="618"/>
      <c r="Q14" s="618"/>
      <c r="R14" s="618"/>
      <c r="S14" s="618"/>
      <c r="T14" s="618"/>
      <c r="U14" s="618"/>
      <c r="V14" s="618"/>
      <c r="W14" s="618"/>
      <c r="X14" s="618"/>
      <c r="Y14" s="580"/>
      <c r="Z14" s="580"/>
      <c r="AA14" s="580"/>
      <c r="AB14" s="580"/>
      <c r="AC14" s="580"/>
      <c r="AD14" s="580"/>
      <c r="AE14" s="580"/>
      <c r="AF14" s="580"/>
      <c r="AG14" s="580"/>
      <c r="AH14" s="580"/>
      <c r="AI14" s="580"/>
      <c r="AJ14" s="581"/>
    </row>
    <row r="15" spans="1:36">
      <c r="A15" s="662"/>
      <c r="B15" s="663"/>
      <c r="C15" s="663"/>
      <c r="D15" s="663"/>
      <c r="E15" s="663"/>
      <c r="F15" s="664"/>
      <c r="G15" s="656"/>
      <c r="H15" s="583"/>
      <c r="I15" s="583"/>
      <c r="J15" s="657"/>
      <c r="K15" s="583"/>
      <c r="L15" s="583"/>
      <c r="M15" s="583"/>
      <c r="N15" s="583"/>
      <c r="O15" s="618"/>
      <c r="P15" s="618"/>
      <c r="Q15" s="618"/>
      <c r="R15" s="618"/>
      <c r="S15" s="618"/>
      <c r="T15" s="618"/>
      <c r="U15" s="618"/>
      <c r="V15" s="618"/>
      <c r="W15" s="618"/>
      <c r="X15" s="618"/>
      <c r="Y15" s="580"/>
      <c r="Z15" s="580"/>
      <c r="AA15" s="580"/>
      <c r="AB15" s="580"/>
      <c r="AC15" s="580"/>
      <c r="AD15" s="580"/>
      <c r="AE15" s="580"/>
      <c r="AF15" s="580"/>
      <c r="AG15" s="580"/>
      <c r="AH15" s="580"/>
      <c r="AI15" s="580"/>
      <c r="AJ15" s="581"/>
    </row>
    <row r="16" spans="1:36" ht="13.5" customHeight="1">
      <c r="A16" s="607" t="s">
        <v>211</v>
      </c>
      <c r="B16" s="608"/>
      <c r="C16" s="608"/>
      <c r="D16" s="608"/>
      <c r="E16" s="608"/>
      <c r="F16" s="609"/>
      <c r="G16" s="653"/>
      <c r="H16" s="654"/>
      <c r="I16" s="654"/>
      <c r="J16" s="655"/>
      <c r="K16" s="654"/>
      <c r="L16" s="654"/>
      <c r="M16" s="654"/>
      <c r="N16" s="654"/>
      <c r="O16" s="605"/>
      <c r="P16" s="605"/>
      <c r="Q16" s="605"/>
      <c r="R16" s="605"/>
      <c r="S16" s="605"/>
      <c r="T16" s="605"/>
      <c r="U16" s="605"/>
      <c r="V16" s="605"/>
      <c r="W16" s="605"/>
      <c r="X16" s="605"/>
      <c r="Y16" s="558"/>
      <c r="Z16" s="558"/>
      <c r="AA16" s="558"/>
      <c r="AB16" s="558"/>
      <c r="AC16" s="558"/>
      <c r="AD16" s="558"/>
      <c r="AE16" s="558"/>
      <c r="AF16" s="558"/>
      <c r="AG16" s="558"/>
      <c r="AH16" s="558"/>
      <c r="AI16" s="558"/>
      <c r="AJ16" s="559"/>
    </row>
    <row r="17" spans="1:36" ht="13.8" thickBot="1">
      <c r="A17" s="610"/>
      <c r="B17" s="611"/>
      <c r="C17" s="611"/>
      <c r="D17" s="611"/>
      <c r="E17" s="611"/>
      <c r="F17" s="612"/>
      <c r="G17" s="658"/>
      <c r="H17" s="573"/>
      <c r="I17" s="573"/>
      <c r="J17" s="659"/>
      <c r="K17" s="573"/>
      <c r="L17" s="573"/>
      <c r="M17" s="573"/>
      <c r="N17" s="573"/>
      <c r="O17" s="606"/>
      <c r="P17" s="606"/>
      <c r="Q17" s="606"/>
      <c r="R17" s="606"/>
      <c r="S17" s="606"/>
      <c r="T17" s="606"/>
      <c r="U17" s="606"/>
      <c r="V17" s="606"/>
      <c r="W17" s="606"/>
      <c r="X17" s="606"/>
      <c r="Y17" s="560"/>
      <c r="Z17" s="560"/>
      <c r="AA17" s="560"/>
      <c r="AB17" s="560"/>
      <c r="AC17" s="560"/>
      <c r="AD17" s="560"/>
      <c r="AE17" s="560"/>
      <c r="AF17" s="560"/>
      <c r="AG17" s="560"/>
      <c r="AH17" s="560"/>
      <c r="AI17" s="560"/>
      <c r="AJ17" s="561"/>
    </row>
    <row r="18" spans="1:36" ht="16.8" thickBot="1">
      <c r="A18" s="7" t="s">
        <v>143</v>
      </c>
      <c r="B18" s="7"/>
      <c r="C18" s="7"/>
      <c r="D18" s="8"/>
      <c r="E18" s="6"/>
      <c r="F18" s="6"/>
      <c r="G18" s="6"/>
      <c r="H18" s="6"/>
      <c r="I18" s="6"/>
      <c r="J18" s="6"/>
      <c r="K18" s="6"/>
      <c r="L18" s="6"/>
      <c r="M18" s="6"/>
      <c r="N18" s="6"/>
      <c r="O18" s="4"/>
      <c r="P18" s="4"/>
      <c r="Q18" s="4"/>
      <c r="R18" s="4"/>
      <c r="S18" s="4"/>
      <c r="T18" s="4"/>
      <c r="U18" s="4"/>
      <c r="V18" s="4"/>
      <c r="W18" s="4"/>
      <c r="X18" s="4"/>
      <c r="Y18" s="9"/>
      <c r="Z18" s="9"/>
      <c r="AA18" s="9"/>
      <c r="AB18" s="9"/>
      <c r="AC18" s="9"/>
      <c r="AD18" s="9"/>
      <c r="AE18" s="9"/>
      <c r="AF18" s="9"/>
      <c r="AG18" s="9"/>
      <c r="AH18" s="9"/>
      <c r="AI18" s="9"/>
      <c r="AJ18" s="9"/>
    </row>
    <row r="19" spans="1:36">
      <c r="A19" s="643" t="s">
        <v>5</v>
      </c>
      <c r="B19" s="320"/>
      <c r="C19" s="320"/>
      <c r="D19" s="320"/>
      <c r="E19" s="320"/>
      <c r="F19" s="320"/>
      <c r="G19" s="320"/>
      <c r="H19" s="320"/>
      <c r="I19" s="320"/>
      <c r="J19" s="320"/>
      <c r="K19" s="320"/>
      <c r="L19" s="320"/>
      <c r="M19" s="320"/>
      <c r="N19" s="320"/>
      <c r="O19" s="549" t="s">
        <v>166</v>
      </c>
      <c r="P19" s="549"/>
      <c r="Q19" s="549"/>
      <c r="R19" s="549"/>
      <c r="S19" s="549"/>
      <c r="T19" s="549"/>
      <c r="U19" s="549"/>
      <c r="V19" s="549"/>
      <c r="W19" s="549"/>
      <c r="X19" s="549"/>
      <c r="Y19" s="315" t="s">
        <v>167</v>
      </c>
      <c r="Z19" s="315"/>
      <c r="AA19" s="315"/>
      <c r="AB19" s="315"/>
      <c r="AC19" s="315"/>
      <c r="AD19" s="315"/>
      <c r="AE19" s="315"/>
      <c r="AF19" s="315"/>
      <c r="AG19" s="315"/>
      <c r="AH19" s="315"/>
      <c r="AI19" s="315"/>
      <c r="AJ19" s="316"/>
    </row>
    <row r="20" spans="1:36">
      <c r="A20" s="666" t="s">
        <v>268</v>
      </c>
      <c r="B20" s="665"/>
      <c r="C20" s="665"/>
      <c r="D20" s="665"/>
      <c r="E20" s="665"/>
      <c r="F20" s="665"/>
      <c r="G20" s="613" t="s">
        <v>71</v>
      </c>
      <c r="H20" s="665" t="s">
        <v>268</v>
      </c>
      <c r="I20" s="665"/>
      <c r="J20" s="665"/>
      <c r="K20" s="665"/>
      <c r="L20" s="665"/>
      <c r="M20" s="665"/>
      <c r="N20" s="665"/>
      <c r="O20" s="382"/>
      <c r="P20" s="313"/>
      <c r="Q20" s="313"/>
      <c r="R20" s="313"/>
      <c r="S20" s="313"/>
      <c r="T20" s="313"/>
      <c r="U20" s="313"/>
      <c r="V20" s="313"/>
      <c r="W20" s="313"/>
      <c r="X20" s="383"/>
      <c r="Y20" s="578"/>
      <c r="Z20" s="578"/>
      <c r="AA20" s="578"/>
      <c r="AB20" s="578"/>
      <c r="AC20" s="578"/>
      <c r="AD20" s="578"/>
      <c r="AE20" s="578"/>
      <c r="AF20" s="578"/>
      <c r="AG20" s="578"/>
      <c r="AH20" s="578"/>
      <c r="AI20" s="578"/>
      <c r="AJ20" s="579"/>
    </row>
    <row r="21" spans="1:36">
      <c r="A21" s="615"/>
      <c r="B21" s="604"/>
      <c r="C21" s="604"/>
      <c r="D21" s="604"/>
      <c r="E21" s="604"/>
      <c r="F21" s="604"/>
      <c r="G21" s="614"/>
      <c r="H21" s="604"/>
      <c r="I21" s="604"/>
      <c r="J21" s="604"/>
      <c r="K21" s="604"/>
      <c r="L21" s="604"/>
      <c r="M21" s="604"/>
      <c r="N21" s="604"/>
      <c r="O21" s="293"/>
      <c r="P21" s="342"/>
      <c r="Q21" s="342"/>
      <c r="R21" s="342"/>
      <c r="S21" s="342"/>
      <c r="T21" s="342"/>
      <c r="U21" s="342"/>
      <c r="V21" s="342"/>
      <c r="W21" s="342"/>
      <c r="X21" s="294"/>
      <c r="Y21" s="580"/>
      <c r="Z21" s="580"/>
      <c r="AA21" s="580"/>
      <c r="AB21" s="580"/>
      <c r="AC21" s="580"/>
      <c r="AD21" s="580"/>
      <c r="AE21" s="580"/>
      <c r="AF21" s="580"/>
      <c r="AG21" s="580"/>
      <c r="AH21" s="580"/>
      <c r="AI21" s="580"/>
      <c r="AJ21" s="581"/>
    </row>
    <row r="22" spans="1:36">
      <c r="A22" s="615"/>
      <c r="B22" s="604"/>
      <c r="C22" s="604"/>
      <c r="D22" s="604"/>
      <c r="E22" s="604"/>
      <c r="F22" s="604"/>
      <c r="G22" s="614" t="s">
        <v>71</v>
      </c>
      <c r="H22" s="604"/>
      <c r="I22" s="604"/>
      <c r="J22" s="604"/>
      <c r="K22" s="604"/>
      <c r="L22" s="604"/>
      <c r="M22" s="604"/>
      <c r="N22" s="604"/>
      <c r="O22" s="603"/>
      <c r="P22" s="603"/>
      <c r="Q22" s="603"/>
      <c r="R22" s="603"/>
      <c r="S22" s="603"/>
      <c r="T22" s="603"/>
      <c r="U22" s="603"/>
      <c r="V22" s="603"/>
      <c r="W22" s="603"/>
      <c r="X22" s="603"/>
      <c r="Y22" s="580"/>
      <c r="Z22" s="580"/>
      <c r="AA22" s="580"/>
      <c r="AB22" s="580"/>
      <c r="AC22" s="580"/>
      <c r="AD22" s="580"/>
      <c r="AE22" s="580"/>
      <c r="AF22" s="580"/>
      <c r="AG22" s="580"/>
      <c r="AH22" s="580"/>
      <c r="AI22" s="580"/>
      <c r="AJ22" s="581"/>
    </row>
    <row r="23" spans="1:36">
      <c r="A23" s="615"/>
      <c r="B23" s="604"/>
      <c r="C23" s="604"/>
      <c r="D23" s="604"/>
      <c r="E23" s="604"/>
      <c r="F23" s="604"/>
      <c r="G23" s="614"/>
      <c r="H23" s="604"/>
      <c r="I23" s="604"/>
      <c r="J23" s="604"/>
      <c r="K23" s="604"/>
      <c r="L23" s="604"/>
      <c r="M23" s="604"/>
      <c r="N23" s="604"/>
      <c r="O23" s="603"/>
      <c r="P23" s="603"/>
      <c r="Q23" s="603"/>
      <c r="R23" s="603"/>
      <c r="S23" s="603"/>
      <c r="T23" s="603"/>
      <c r="U23" s="603"/>
      <c r="V23" s="603"/>
      <c r="W23" s="603"/>
      <c r="X23" s="603"/>
      <c r="Y23" s="580"/>
      <c r="Z23" s="580"/>
      <c r="AA23" s="580"/>
      <c r="AB23" s="580"/>
      <c r="AC23" s="580"/>
      <c r="AD23" s="580"/>
      <c r="AE23" s="580"/>
      <c r="AF23" s="580"/>
      <c r="AG23" s="580"/>
      <c r="AH23" s="580"/>
      <c r="AI23" s="580"/>
      <c r="AJ23" s="581"/>
    </row>
    <row r="24" spans="1:36" ht="13.5" customHeight="1">
      <c r="A24" s="615"/>
      <c r="B24" s="604"/>
      <c r="C24" s="604"/>
      <c r="D24" s="604"/>
      <c r="E24" s="604"/>
      <c r="F24" s="604"/>
      <c r="G24" s="614" t="s">
        <v>71</v>
      </c>
      <c r="H24" s="604"/>
      <c r="I24" s="604"/>
      <c r="J24" s="604"/>
      <c r="K24" s="604"/>
      <c r="L24" s="604"/>
      <c r="M24" s="604"/>
      <c r="N24" s="604"/>
      <c r="O24" s="618"/>
      <c r="P24" s="618"/>
      <c r="Q24" s="618"/>
      <c r="R24" s="618"/>
      <c r="S24" s="618"/>
      <c r="T24" s="618"/>
      <c r="U24" s="618"/>
      <c r="V24" s="618"/>
      <c r="W24" s="618"/>
      <c r="X24" s="618"/>
      <c r="Y24" s="580"/>
      <c r="Z24" s="580"/>
      <c r="AA24" s="580"/>
      <c r="AB24" s="580"/>
      <c r="AC24" s="580"/>
      <c r="AD24" s="580"/>
      <c r="AE24" s="580"/>
      <c r="AF24" s="580"/>
      <c r="AG24" s="580"/>
      <c r="AH24" s="580"/>
      <c r="AI24" s="580"/>
      <c r="AJ24" s="581"/>
    </row>
    <row r="25" spans="1:36" ht="13.5" customHeight="1">
      <c r="A25" s="615"/>
      <c r="B25" s="604"/>
      <c r="C25" s="604"/>
      <c r="D25" s="604"/>
      <c r="E25" s="604"/>
      <c r="F25" s="604"/>
      <c r="G25" s="614"/>
      <c r="H25" s="604"/>
      <c r="I25" s="604"/>
      <c r="J25" s="604"/>
      <c r="K25" s="604"/>
      <c r="L25" s="604"/>
      <c r="M25" s="604"/>
      <c r="N25" s="604"/>
      <c r="O25" s="618"/>
      <c r="P25" s="618"/>
      <c r="Q25" s="618"/>
      <c r="R25" s="618"/>
      <c r="S25" s="618"/>
      <c r="T25" s="618"/>
      <c r="U25" s="618"/>
      <c r="V25" s="618"/>
      <c r="W25" s="618"/>
      <c r="X25" s="618"/>
      <c r="Y25" s="580"/>
      <c r="Z25" s="580"/>
      <c r="AA25" s="580"/>
      <c r="AB25" s="580"/>
      <c r="AC25" s="580"/>
      <c r="AD25" s="580"/>
      <c r="AE25" s="580"/>
      <c r="AF25" s="580"/>
      <c r="AG25" s="580"/>
      <c r="AH25" s="580"/>
      <c r="AI25" s="580"/>
      <c r="AJ25" s="581"/>
    </row>
    <row r="26" spans="1:36" ht="13.5" customHeight="1">
      <c r="A26" s="615"/>
      <c r="B26" s="604"/>
      <c r="C26" s="604"/>
      <c r="D26" s="604"/>
      <c r="E26" s="604"/>
      <c r="F26" s="604"/>
      <c r="G26" s="614" t="s">
        <v>71</v>
      </c>
      <c r="H26" s="604"/>
      <c r="I26" s="604"/>
      <c r="J26" s="604"/>
      <c r="K26" s="604"/>
      <c r="L26" s="604"/>
      <c r="M26" s="604"/>
      <c r="N26" s="604"/>
      <c r="O26" s="618"/>
      <c r="P26" s="618"/>
      <c r="Q26" s="618"/>
      <c r="R26" s="618"/>
      <c r="S26" s="618"/>
      <c r="T26" s="618"/>
      <c r="U26" s="618"/>
      <c r="V26" s="618"/>
      <c r="W26" s="618"/>
      <c r="X26" s="618"/>
      <c r="Y26" s="580"/>
      <c r="Z26" s="580"/>
      <c r="AA26" s="580"/>
      <c r="AB26" s="580"/>
      <c r="AC26" s="580"/>
      <c r="AD26" s="580"/>
      <c r="AE26" s="580"/>
      <c r="AF26" s="580"/>
      <c r="AG26" s="580"/>
      <c r="AH26" s="580"/>
      <c r="AI26" s="580"/>
      <c r="AJ26" s="581"/>
    </row>
    <row r="27" spans="1:36" ht="14.25" customHeight="1" thickBot="1">
      <c r="A27" s="644"/>
      <c r="B27" s="616"/>
      <c r="C27" s="616"/>
      <c r="D27" s="616"/>
      <c r="E27" s="616"/>
      <c r="F27" s="616"/>
      <c r="G27" s="626"/>
      <c r="H27" s="616"/>
      <c r="I27" s="616"/>
      <c r="J27" s="616"/>
      <c r="K27" s="616"/>
      <c r="L27" s="616"/>
      <c r="M27" s="616"/>
      <c r="N27" s="616"/>
      <c r="O27" s="619"/>
      <c r="P27" s="619"/>
      <c r="Q27" s="619"/>
      <c r="R27" s="619"/>
      <c r="S27" s="619"/>
      <c r="T27" s="619"/>
      <c r="U27" s="619"/>
      <c r="V27" s="619"/>
      <c r="W27" s="619"/>
      <c r="X27" s="619"/>
      <c r="Y27" s="620"/>
      <c r="Z27" s="620"/>
      <c r="AA27" s="620"/>
      <c r="AB27" s="620"/>
      <c r="AC27" s="620"/>
      <c r="AD27" s="620"/>
      <c r="AE27" s="620"/>
      <c r="AF27" s="620"/>
      <c r="AG27" s="620"/>
      <c r="AH27" s="620"/>
      <c r="AI27" s="620"/>
      <c r="AJ27" s="621"/>
    </row>
    <row r="28" spans="1:36" ht="16.8" thickBot="1">
      <c r="A28" s="625" t="s">
        <v>136</v>
      </c>
      <c r="B28" s="625"/>
      <c r="C28" s="625"/>
      <c r="D28" s="625"/>
      <c r="E28" s="625"/>
      <c r="F28" s="625"/>
      <c r="G28" s="625"/>
      <c r="H28" s="625"/>
      <c r="I28" s="625"/>
      <c r="J28" s="625"/>
      <c r="K28" s="625"/>
      <c r="L28" s="625"/>
      <c r="M28" s="625"/>
      <c r="N28" s="625"/>
      <c r="O28" s="625"/>
      <c r="P28" s="625"/>
      <c r="Q28" s="625"/>
      <c r="R28" s="625"/>
      <c r="T28" s="36" t="s">
        <v>16</v>
      </c>
      <c r="U28" s="624" t="s">
        <v>139</v>
      </c>
      <c r="V28" s="624"/>
      <c r="W28" s="624"/>
      <c r="X28" s="24" t="s">
        <v>18</v>
      </c>
      <c r="Y28" s="36" t="s">
        <v>16</v>
      </c>
      <c r="Z28" s="622" t="s">
        <v>133</v>
      </c>
      <c r="AA28" s="622"/>
      <c r="AB28" s="623"/>
      <c r="AC28" s="55" t="s">
        <v>135</v>
      </c>
      <c r="AD28" s="617"/>
      <c r="AE28" s="617"/>
      <c r="AF28" s="56" t="s">
        <v>137</v>
      </c>
      <c r="AI28" s="55"/>
      <c r="AJ28" s="59"/>
    </row>
    <row r="29" spans="1:36" ht="12.75" customHeight="1">
      <c r="A29" s="686" t="s">
        <v>116</v>
      </c>
      <c r="B29" s="640"/>
      <c r="C29" s="640"/>
      <c r="D29" s="640"/>
      <c r="E29" s="640"/>
      <c r="F29" s="640"/>
      <c r="G29" s="48" t="s">
        <v>71</v>
      </c>
      <c r="H29" s="640" t="s">
        <v>117</v>
      </c>
      <c r="I29" s="640"/>
      <c r="J29" s="640"/>
      <c r="K29" s="640"/>
      <c r="L29" s="640"/>
      <c r="M29" s="640"/>
      <c r="N29" s="640"/>
      <c r="O29" s="549" t="s">
        <v>168</v>
      </c>
      <c r="P29" s="549"/>
      <c r="Q29" s="549"/>
      <c r="R29" s="549"/>
      <c r="S29" s="549"/>
      <c r="T29" s="549"/>
      <c r="U29" s="549"/>
      <c r="V29" s="549"/>
      <c r="W29" s="549"/>
      <c r="X29" s="549"/>
      <c r="Y29" s="568" t="s">
        <v>169</v>
      </c>
      <c r="Z29" s="568"/>
      <c r="AA29" s="568"/>
      <c r="AB29" s="568"/>
      <c r="AC29" s="568"/>
      <c r="AD29" s="568"/>
      <c r="AE29" s="568"/>
      <c r="AF29" s="568"/>
      <c r="AG29" s="568"/>
      <c r="AH29" s="568"/>
      <c r="AI29" s="568"/>
      <c r="AJ29" s="569"/>
    </row>
    <row r="30" spans="1:36" ht="13.5" customHeight="1">
      <c r="A30" s="660" t="s">
        <v>267</v>
      </c>
      <c r="B30" s="641"/>
      <c r="C30" s="641"/>
      <c r="D30" s="641"/>
      <c r="E30" s="641"/>
      <c r="F30" s="641"/>
      <c r="G30" s="216" t="s">
        <v>71</v>
      </c>
      <c r="H30" s="641" t="s">
        <v>282</v>
      </c>
      <c r="I30" s="641"/>
      <c r="J30" s="641"/>
      <c r="K30" s="641"/>
      <c r="L30" s="641"/>
      <c r="M30" s="641"/>
      <c r="N30" s="641"/>
      <c r="O30" s="673"/>
      <c r="P30" s="673"/>
      <c r="Q30" s="673"/>
      <c r="R30" s="673"/>
      <c r="S30" s="673"/>
      <c r="T30" s="673"/>
      <c r="U30" s="673"/>
      <c r="V30" s="673"/>
      <c r="W30" s="673"/>
      <c r="X30" s="673"/>
      <c r="Y30" s="564"/>
      <c r="Z30" s="564"/>
      <c r="AA30" s="564"/>
      <c r="AB30" s="564"/>
      <c r="AC30" s="564"/>
      <c r="AD30" s="564"/>
      <c r="AE30" s="564"/>
      <c r="AF30" s="564"/>
      <c r="AG30" s="564"/>
      <c r="AH30" s="564"/>
      <c r="AI30" s="564"/>
      <c r="AJ30" s="565"/>
    </row>
    <row r="31" spans="1:36" ht="13.5" customHeight="1">
      <c r="A31" s="661"/>
      <c r="B31" s="642"/>
      <c r="C31" s="642"/>
      <c r="D31" s="642"/>
      <c r="E31" s="642"/>
      <c r="F31" s="642"/>
      <c r="G31" s="370"/>
      <c r="H31" s="642"/>
      <c r="I31" s="642"/>
      <c r="J31" s="642"/>
      <c r="K31" s="642"/>
      <c r="L31" s="642"/>
      <c r="M31" s="642"/>
      <c r="N31" s="642"/>
      <c r="O31" s="674"/>
      <c r="P31" s="674"/>
      <c r="Q31" s="674"/>
      <c r="R31" s="674"/>
      <c r="S31" s="674"/>
      <c r="T31" s="674"/>
      <c r="U31" s="674"/>
      <c r="V31" s="674"/>
      <c r="W31" s="674"/>
      <c r="X31" s="674"/>
      <c r="Y31" s="566"/>
      <c r="Z31" s="566"/>
      <c r="AA31" s="566"/>
      <c r="AB31" s="566"/>
      <c r="AC31" s="566"/>
      <c r="AD31" s="566"/>
      <c r="AE31" s="566"/>
      <c r="AF31" s="566"/>
      <c r="AG31" s="566"/>
      <c r="AH31" s="566"/>
      <c r="AI31" s="566"/>
      <c r="AJ31" s="567"/>
    </row>
    <row r="32" spans="1:36" ht="13.5" customHeight="1">
      <c r="A32" s="671"/>
      <c r="B32" s="554"/>
      <c r="C32" s="554"/>
      <c r="D32" s="554"/>
      <c r="E32" s="554"/>
      <c r="F32" s="554"/>
      <c r="G32" s="119" t="s">
        <v>71</v>
      </c>
      <c r="H32" s="554"/>
      <c r="I32" s="554"/>
      <c r="J32" s="554"/>
      <c r="K32" s="554"/>
      <c r="L32" s="554"/>
      <c r="M32" s="554"/>
      <c r="N32" s="554"/>
      <c r="O32" s="689"/>
      <c r="P32" s="689"/>
      <c r="Q32" s="689"/>
      <c r="R32" s="689"/>
      <c r="S32" s="689"/>
      <c r="T32" s="689"/>
      <c r="U32" s="689"/>
      <c r="V32" s="689"/>
      <c r="W32" s="689"/>
      <c r="X32" s="689"/>
      <c r="Y32" s="590"/>
      <c r="Z32" s="590"/>
      <c r="AA32" s="590"/>
      <c r="AB32" s="590"/>
      <c r="AC32" s="590"/>
      <c r="AD32" s="590"/>
      <c r="AE32" s="590"/>
      <c r="AF32" s="590"/>
      <c r="AG32" s="590"/>
      <c r="AH32" s="590"/>
      <c r="AI32" s="590"/>
      <c r="AJ32" s="591"/>
    </row>
    <row r="33" spans="1:36" ht="13.5" customHeight="1" thickBot="1">
      <c r="A33" s="672"/>
      <c r="B33" s="556"/>
      <c r="C33" s="556"/>
      <c r="D33" s="556"/>
      <c r="E33" s="556"/>
      <c r="F33" s="556"/>
      <c r="G33" s="543"/>
      <c r="H33" s="556"/>
      <c r="I33" s="556"/>
      <c r="J33" s="556"/>
      <c r="K33" s="556"/>
      <c r="L33" s="556"/>
      <c r="M33" s="556"/>
      <c r="N33" s="556"/>
      <c r="O33" s="690"/>
      <c r="P33" s="690"/>
      <c r="Q33" s="690"/>
      <c r="R33" s="690"/>
      <c r="S33" s="690"/>
      <c r="T33" s="690"/>
      <c r="U33" s="690"/>
      <c r="V33" s="690"/>
      <c r="W33" s="690"/>
      <c r="X33" s="690"/>
      <c r="Y33" s="592"/>
      <c r="Z33" s="592"/>
      <c r="AA33" s="592"/>
      <c r="AB33" s="592"/>
      <c r="AC33" s="592"/>
      <c r="AD33" s="592"/>
      <c r="AE33" s="592"/>
      <c r="AF33" s="592"/>
      <c r="AG33" s="592"/>
      <c r="AH33" s="592"/>
      <c r="AI33" s="592"/>
      <c r="AJ33" s="593"/>
    </row>
    <row r="34" spans="1:36" ht="16.8" thickBot="1">
      <c r="A34" s="601" t="s">
        <v>138</v>
      </c>
      <c r="B34" s="601"/>
      <c r="C34" s="601"/>
      <c r="D34" s="601"/>
      <c r="E34" s="601"/>
      <c r="F34" s="601"/>
      <c r="G34" s="601"/>
      <c r="H34" s="36" t="s">
        <v>16</v>
      </c>
      <c r="I34" s="675" t="s">
        <v>132</v>
      </c>
      <c r="J34" s="676"/>
      <c r="K34" s="24" t="s">
        <v>18</v>
      </c>
      <c r="L34" s="36" t="s">
        <v>16</v>
      </c>
      <c r="M34" s="622" t="s">
        <v>133</v>
      </c>
      <c r="N34" s="622"/>
      <c r="O34" s="623"/>
      <c r="P34" s="587" t="s">
        <v>281</v>
      </c>
      <c r="Q34" s="587"/>
      <c r="R34" s="587"/>
      <c r="S34" s="587"/>
      <c r="T34" s="587"/>
      <c r="U34" s="587"/>
      <c r="V34" s="587"/>
      <c r="W34" s="587"/>
      <c r="X34" s="587"/>
      <c r="Y34" s="587"/>
      <c r="Z34" s="587"/>
      <c r="AA34" s="587"/>
      <c r="AB34" s="587"/>
      <c r="AC34" s="587"/>
      <c r="AD34" s="587"/>
      <c r="AE34" s="587"/>
      <c r="AF34" s="587"/>
      <c r="AG34" s="587"/>
      <c r="AH34" s="587"/>
      <c r="AI34" s="587"/>
      <c r="AJ34" s="587"/>
    </row>
    <row r="35" spans="1:36" ht="17.25" customHeight="1">
      <c r="A35" s="588" t="s">
        <v>6</v>
      </c>
      <c r="B35" s="589"/>
      <c r="C35" s="589"/>
      <c r="D35" s="589"/>
      <c r="E35" s="589"/>
      <c r="F35" s="595"/>
      <c r="G35" s="596"/>
      <c r="H35" s="596"/>
      <c r="I35" s="596"/>
      <c r="J35" s="596"/>
      <c r="K35" s="596"/>
      <c r="L35" s="596"/>
      <c r="M35" s="596"/>
      <c r="N35" s="597"/>
      <c r="O35" s="10"/>
      <c r="P35" s="25"/>
      <c r="Q35" s="53" t="s">
        <v>16</v>
      </c>
      <c r="R35" s="594" t="s">
        <v>170</v>
      </c>
      <c r="S35" s="594"/>
      <c r="T35" s="594"/>
      <c r="U35" s="594"/>
      <c r="V35" s="594"/>
      <c r="W35" s="594"/>
      <c r="X35" s="594"/>
      <c r="Y35" s="594"/>
      <c r="Z35" s="594"/>
      <c r="AA35" s="594"/>
      <c r="AC35" s="53" t="s">
        <v>16</v>
      </c>
      <c r="AD35" s="585" t="s">
        <v>171</v>
      </c>
      <c r="AE35" s="585"/>
      <c r="AF35" s="585"/>
      <c r="AG35" s="585"/>
      <c r="AH35" s="585"/>
      <c r="AI35" s="585"/>
      <c r="AJ35" s="586"/>
    </row>
    <row r="36" spans="1:36" ht="15" customHeight="1" thickBot="1">
      <c r="A36" s="57"/>
      <c r="B36" s="602" t="s">
        <v>134</v>
      </c>
      <c r="C36" s="602"/>
      <c r="D36" s="602"/>
      <c r="E36" s="58"/>
      <c r="F36" s="598"/>
      <c r="G36" s="599"/>
      <c r="H36" s="599"/>
      <c r="I36" s="599"/>
      <c r="J36" s="599"/>
      <c r="K36" s="599"/>
      <c r="L36" s="599"/>
      <c r="M36" s="599"/>
      <c r="N36" s="600"/>
      <c r="O36" s="10"/>
      <c r="Q36" s="49" t="s">
        <v>16</v>
      </c>
      <c r="R36" s="687" t="s">
        <v>172</v>
      </c>
      <c r="S36" s="687"/>
      <c r="T36" s="687"/>
      <c r="U36" s="687"/>
      <c r="V36" s="687"/>
      <c r="W36" s="687"/>
      <c r="X36" s="687"/>
      <c r="Y36" s="687"/>
      <c r="Z36" s="687"/>
      <c r="AA36" s="687"/>
      <c r="AB36" s="687"/>
      <c r="AC36" s="49" t="s">
        <v>16</v>
      </c>
      <c r="AD36" s="687" t="s">
        <v>118</v>
      </c>
      <c r="AE36" s="687"/>
      <c r="AF36" s="687"/>
      <c r="AG36" s="687"/>
      <c r="AH36" s="687"/>
      <c r="AI36" s="687"/>
      <c r="AJ36" s="688"/>
    </row>
    <row r="37" spans="1:36" ht="14.25" customHeight="1" thickBot="1">
      <c r="A37" s="8"/>
      <c r="B37" s="8"/>
      <c r="C37" s="8"/>
      <c r="D37" s="8"/>
      <c r="E37" s="6"/>
      <c r="F37" s="6"/>
      <c r="G37" s="6"/>
      <c r="H37" s="6"/>
      <c r="I37" s="6"/>
      <c r="J37" s="6"/>
      <c r="K37" s="6"/>
      <c r="L37" s="6"/>
      <c r="M37" s="6"/>
      <c r="N37" s="6"/>
      <c r="O37" s="4"/>
      <c r="P37" s="52"/>
      <c r="Q37" s="47"/>
      <c r="R37" s="37" t="s">
        <v>16</v>
      </c>
      <c r="S37" s="389" t="s">
        <v>173</v>
      </c>
      <c r="T37" s="389"/>
      <c r="U37" s="389"/>
      <c r="V37" s="389"/>
      <c r="W37" s="389"/>
      <c r="X37" s="684"/>
      <c r="Y37" s="684"/>
      <c r="Z37" s="684"/>
      <c r="AA37" s="684"/>
      <c r="AB37" s="684"/>
      <c r="AC37" s="684"/>
      <c r="AD37" s="684"/>
      <c r="AE37" s="684"/>
      <c r="AF37" s="684"/>
      <c r="AG37" s="684"/>
      <c r="AH37" s="684"/>
      <c r="AI37" s="51" t="s">
        <v>72</v>
      </c>
      <c r="AJ37" s="50"/>
    </row>
    <row r="38" spans="1:36" ht="16.8" thickBot="1">
      <c r="A38" s="685" t="s">
        <v>119</v>
      </c>
      <c r="B38" s="685"/>
      <c r="C38" s="685"/>
      <c r="D38" s="685"/>
      <c r="E38" s="685"/>
      <c r="F38" s="685"/>
      <c r="G38" s="685"/>
      <c r="H38" s="685"/>
      <c r="I38" s="685"/>
      <c r="J38" s="685"/>
      <c r="K38" s="685"/>
      <c r="L38" s="685"/>
      <c r="M38" s="685"/>
      <c r="N38" s="685"/>
      <c r="O38" s="685"/>
    </row>
    <row r="39" spans="1:36" ht="19.5" customHeight="1">
      <c r="A39" s="576" t="s">
        <v>7</v>
      </c>
      <c r="B39" s="320"/>
      <c r="C39" s="320"/>
      <c r="D39" s="320"/>
      <c r="E39" s="320"/>
      <c r="F39" s="320"/>
      <c r="G39" s="320"/>
      <c r="H39" s="320"/>
      <c r="I39" s="320"/>
      <c r="J39" s="320"/>
      <c r="K39" s="320"/>
      <c r="L39" s="320"/>
      <c r="M39" s="320"/>
      <c r="N39" s="320"/>
      <c r="O39" s="549" t="s">
        <v>114</v>
      </c>
      <c r="P39" s="549"/>
      <c r="Q39" s="549"/>
      <c r="R39" s="549"/>
      <c r="S39" s="549"/>
      <c r="T39" s="549"/>
      <c r="U39" s="549"/>
      <c r="V39" s="549"/>
      <c r="W39" s="549"/>
      <c r="X39" s="549"/>
      <c r="Y39" s="320" t="s">
        <v>115</v>
      </c>
      <c r="Z39" s="320"/>
      <c r="AA39" s="320"/>
      <c r="AB39" s="320"/>
      <c r="AC39" s="320"/>
      <c r="AD39" s="320"/>
      <c r="AE39" s="320"/>
      <c r="AF39" s="320"/>
      <c r="AG39" s="320"/>
      <c r="AH39" s="320"/>
      <c r="AI39" s="320"/>
      <c r="AJ39" s="630"/>
    </row>
    <row r="40" spans="1:36" ht="13.5" customHeight="1">
      <c r="A40" s="682" t="s">
        <v>269</v>
      </c>
      <c r="B40" s="582"/>
      <c r="C40" s="582"/>
      <c r="D40" s="582"/>
      <c r="E40" s="582"/>
      <c r="F40" s="582"/>
      <c r="G40" s="450" t="s">
        <v>71</v>
      </c>
      <c r="H40" s="450"/>
      <c r="I40" s="582" t="s">
        <v>269</v>
      </c>
      <c r="J40" s="582"/>
      <c r="K40" s="582"/>
      <c r="L40" s="582"/>
      <c r="M40" s="582"/>
      <c r="N40" s="582"/>
      <c r="O40" s="681"/>
      <c r="P40" s="681"/>
      <c r="Q40" s="681"/>
      <c r="R40" s="681"/>
      <c r="S40" s="681"/>
      <c r="T40" s="681"/>
      <c r="U40" s="681"/>
      <c r="V40" s="681"/>
      <c r="W40" s="681"/>
      <c r="X40" s="681"/>
      <c r="Y40" s="578"/>
      <c r="Z40" s="578"/>
      <c r="AA40" s="578"/>
      <c r="AB40" s="578"/>
      <c r="AC40" s="578"/>
      <c r="AD40" s="578"/>
      <c r="AE40" s="578"/>
      <c r="AF40" s="578"/>
      <c r="AG40" s="578"/>
      <c r="AH40" s="578"/>
      <c r="AI40" s="578"/>
      <c r="AJ40" s="579"/>
    </row>
    <row r="41" spans="1:36" ht="13.5" customHeight="1">
      <c r="A41" s="683"/>
      <c r="B41" s="583"/>
      <c r="C41" s="583"/>
      <c r="D41" s="583"/>
      <c r="E41" s="583"/>
      <c r="F41" s="583"/>
      <c r="G41" s="677"/>
      <c r="H41" s="677"/>
      <c r="I41" s="583"/>
      <c r="J41" s="583"/>
      <c r="K41" s="583"/>
      <c r="L41" s="583"/>
      <c r="M41" s="583"/>
      <c r="N41" s="583"/>
      <c r="O41" s="618"/>
      <c r="P41" s="618"/>
      <c r="Q41" s="618"/>
      <c r="R41" s="618"/>
      <c r="S41" s="618"/>
      <c r="T41" s="618"/>
      <c r="U41" s="618"/>
      <c r="V41" s="618"/>
      <c r="W41" s="618"/>
      <c r="X41" s="618"/>
      <c r="Y41" s="580"/>
      <c r="Z41" s="580"/>
      <c r="AA41" s="580"/>
      <c r="AB41" s="580"/>
      <c r="AC41" s="580"/>
      <c r="AD41" s="580"/>
      <c r="AE41" s="580"/>
      <c r="AF41" s="580"/>
      <c r="AG41" s="580"/>
      <c r="AH41" s="580"/>
      <c r="AI41" s="580"/>
      <c r="AJ41" s="581"/>
    </row>
    <row r="42" spans="1:36" ht="13.5" customHeight="1">
      <c r="A42" s="570"/>
      <c r="B42" s="571"/>
      <c r="C42" s="571"/>
      <c r="D42" s="571"/>
      <c r="E42" s="571"/>
      <c r="F42" s="571"/>
      <c r="G42" s="574" t="s">
        <v>71</v>
      </c>
      <c r="H42" s="574"/>
      <c r="I42" s="571"/>
      <c r="J42" s="571"/>
      <c r="K42" s="571"/>
      <c r="L42" s="571"/>
      <c r="M42" s="571"/>
      <c r="N42" s="571"/>
      <c r="O42" s="605"/>
      <c r="P42" s="605"/>
      <c r="Q42" s="605"/>
      <c r="R42" s="605"/>
      <c r="S42" s="605"/>
      <c r="T42" s="605"/>
      <c r="U42" s="605"/>
      <c r="V42" s="605"/>
      <c r="W42" s="605"/>
      <c r="X42" s="605"/>
      <c r="Y42" s="558"/>
      <c r="Z42" s="558"/>
      <c r="AA42" s="558"/>
      <c r="AB42" s="558"/>
      <c r="AC42" s="558"/>
      <c r="AD42" s="558"/>
      <c r="AE42" s="558"/>
      <c r="AF42" s="558"/>
      <c r="AG42" s="558"/>
      <c r="AH42" s="558"/>
      <c r="AI42" s="558"/>
      <c r="AJ42" s="559"/>
    </row>
    <row r="43" spans="1:36" ht="13.5" customHeight="1" thickBot="1">
      <c r="A43" s="572"/>
      <c r="B43" s="573"/>
      <c r="C43" s="573"/>
      <c r="D43" s="573"/>
      <c r="E43" s="573"/>
      <c r="F43" s="573"/>
      <c r="G43" s="575"/>
      <c r="H43" s="575"/>
      <c r="I43" s="573"/>
      <c r="J43" s="573"/>
      <c r="K43" s="573"/>
      <c r="L43" s="573"/>
      <c r="M43" s="573"/>
      <c r="N43" s="573"/>
      <c r="O43" s="606"/>
      <c r="P43" s="606"/>
      <c r="Q43" s="606"/>
      <c r="R43" s="606"/>
      <c r="S43" s="606"/>
      <c r="T43" s="606"/>
      <c r="U43" s="606"/>
      <c r="V43" s="606"/>
      <c r="W43" s="606"/>
      <c r="X43" s="606"/>
      <c r="Y43" s="560"/>
      <c r="Z43" s="560"/>
      <c r="AA43" s="560"/>
      <c r="AB43" s="560"/>
      <c r="AC43" s="560"/>
      <c r="AD43" s="560"/>
      <c r="AE43" s="560"/>
      <c r="AF43" s="560"/>
      <c r="AG43" s="560"/>
      <c r="AH43" s="560"/>
      <c r="AI43" s="560"/>
      <c r="AJ43" s="561"/>
    </row>
    <row r="44" spans="1:36" ht="16.2">
      <c r="A44" s="2"/>
      <c r="B44" s="2"/>
      <c r="C44" s="2"/>
    </row>
    <row r="45" spans="1:36" ht="18" customHeight="1">
      <c r="A45" s="679" t="s">
        <v>131</v>
      </c>
      <c r="B45" s="679"/>
      <c r="C45" s="679"/>
      <c r="D45" s="679"/>
      <c r="E45" s="679"/>
      <c r="F45" s="679"/>
      <c r="G45" s="679"/>
      <c r="H45" s="679"/>
      <c r="I45" s="679"/>
      <c r="J45" s="679"/>
      <c r="K45" s="679"/>
      <c r="L45" s="679"/>
      <c r="M45" s="679"/>
      <c r="N45" s="679"/>
      <c r="O45" s="679"/>
      <c r="P45" s="679"/>
      <c r="Q45" s="679"/>
      <c r="R45" s="679"/>
      <c r="S45" s="679"/>
      <c r="T45" s="2"/>
      <c r="U45" s="2"/>
      <c r="V45" s="2"/>
    </row>
    <row r="46" spans="1:36" ht="14.4">
      <c r="A46" s="11"/>
      <c r="B46" s="11"/>
      <c r="C46" s="11"/>
      <c r="D46" s="12"/>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c r="A47" s="13"/>
      <c r="B47" s="49" t="s">
        <v>16</v>
      </c>
      <c r="C47" s="678" t="s">
        <v>120</v>
      </c>
      <c r="D47" s="678"/>
      <c r="E47" s="678"/>
      <c r="F47" s="678"/>
      <c r="G47" s="15"/>
      <c r="H47" s="49" t="s">
        <v>16</v>
      </c>
      <c r="I47" s="548" t="s">
        <v>122</v>
      </c>
      <c r="J47" s="548"/>
      <c r="K47" s="548"/>
      <c r="L47" s="548"/>
      <c r="M47" s="548"/>
      <c r="N47" s="548" t="s">
        <v>121</v>
      </c>
      <c r="O47" s="548"/>
      <c r="P47" s="548"/>
      <c r="Q47" s="548"/>
      <c r="R47" s="548"/>
      <c r="S47" s="548"/>
      <c r="T47" s="548"/>
      <c r="U47" s="548"/>
      <c r="V47" s="548"/>
      <c r="W47" s="548"/>
      <c r="X47" s="548"/>
      <c r="Y47" s="548"/>
      <c r="Z47" s="548"/>
      <c r="AA47" s="548"/>
      <c r="AB47" s="548"/>
      <c r="AC47" s="548"/>
      <c r="AD47" s="548"/>
      <c r="AE47" s="548"/>
      <c r="AF47" s="548"/>
      <c r="AG47" s="5"/>
      <c r="AH47" s="5"/>
      <c r="AI47" s="5"/>
      <c r="AJ47" s="5"/>
    </row>
    <row r="48" spans="1:36">
      <c r="A48" s="13"/>
      <c r="B48" s="13"/>
      <c r="C48" s="13"/>
      <c r="D48" s="14"/>
      <c r="E48" s="15"/>
      <c r="F48" s="15"/>
      <c r="G48" s="15"/>
      <c r="H48" s="15"/>
      <c r="I48" s="15"/>
      <c r="J48" s="14"/>
      <c r="K48" s="15"/>
      <c r="L48" s="15"/>
      <c r="M48" s="67"/>
      <c r="N48" s="67"/>
      <c r="O48" s="548" t="s">
        <v>174</v>
      </c>
      <c r="P48" s="548"/>
      <c r="Q48" s="548"/>
      <c r="R48" s="548"/>
      <c r="S48" s="548"/>
      <c r="T48" s="548"/>
      <c r="U48" s="548"/>
      <c r="V48" s="548"/>
      <c r="W48" s="548"/>
      <c r="X48" s="548"/>
      <c r="Y48" s="548"/>
      <c r="Z48" s="548"/>
      <c r="AA48" s="548"/>
      <c r="AB48" s="548"/>
      <c r="AC48" s="548"/>
      <c r="AD48" s="548"/>
      <c r="AE48" s="548"/>
      <c r="AF48" s="548"/>
      <c r="AG48" s="5"/>
      <c r="AH48" s="5"/>
      <c r="AI48" s="5"/>
      <c r="AJ48" s="5"/>
    </row>
    <row r="49" spans="1:36" ht="15" customHeight="1" thickBot="1">
      <c r="A49" s="584" t="s">
        <v>210</v>
      </c>
      <c r="B49" s="584"/>
      <c r="C49" s="584"/>
      <c r="D49" s="584"/>
      <c r="E49" s="584"/>
      <c r="F49" s="584"/>
      <c r="G49" s="584"/>
      <c r="H49" s="680" t="s">
        <v>124</v>
      </c>
      <c r="I49" s="680"/>
      <c r="J49" s="680"/>
      <c r="K49" s="5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ht="14.25" customHeight="1">
      <c r="A50" s="577" t="s">
        <v>125</v>
      </c>
      <c r="B50" s="551"/>
      <c r="C50" s="551"/>
      <c r="D50" s="551"/>
      <c r="E50" s="551"/>
      <c r="F50" s="551"/>
      <c r="G50" s="551"/>
      <c r="H50" s="551"/>
      <c r="I50" s="550" t="s">
        <v>130</v>
      </c>
      <c r="J50" s="551"/>
      <c r="K50" s="551"/>
      <c r="L50" s="551"/>
      <c r="M50" s="551"/>
      <c r="N50" s="551"/>
      <c r="O50" s="551"/>
      <c r="P50" s="551"/>
      <c r="Q50" s="551"/>
      <c r="R50" s="551"/>
      <c r="S50" s="551"/>
      <c r="T50" s="551"/>
      <c r="U50" s="551"/>
      <c r="V50" s="551"/>
      <c r="W50" s="551"/>
      <c r="X50" s="552"/>
      <c r="Y50" s="562" t="s">
        <v>129</v>
      </c>
      <c r="Z50" s="562"/>
      <c r="AA50" s="562"/>
      <c r="AB50" s="562"/>
      <c r="AC50" s="562"/>
      <c r="AD50" s="562"/>
      <c r="AE50" s="562"/>
      <c r="AF50" s="562"/>
      <c r="AG50" s="562"/>
      <c r="AH50" s="562"/>
      <c r="AI50" s="562"/>
      <c r="AJ50" s="563"/>
    </row>
    <row r="51" spans="1:36" ht="14.25" customHeight="1">
      <c r="A51" s="386"/>
      <c r="B51" s="119"/>
      <c r="C51" s="544"/>
      <c r="D51" s="544"/>
      <c r="E51" s="119" t="s">
        <v>123</v>
      </c>
      <c r="F51" s="119"/>
      <c r="G51" s="119"/>
      <c r="H51" s="119"/>
      <c r="I51" s="546"/>
      <c r="J51" s="544" t="s">
        <v>16</v>
      </c>
      <c r="K51" s="186" t="s">
        <v>126</v>
      </c>
      <c r="L51" s="186"/>
      <c r="M51" s="119" t="s">
        <v>18</v>
      </c>
      <c r="N51" s="544" t="s">
        <v>16</v>
      </c>
      <c r="O51" s="186" t="s">
        <v>127</v>
      </c>
      <c r="P51" s="186"/>
      <c r="Q51" s="186"/>
      <c r="R51" s="119" t="s">
        <v>18</v>
      </c>
      <c r="S51" s="544" t="s">
        <v>16</v>
      </c>
      <c r="T51" s="503" t="s">
        <v>128</v>
      </c>
      <c r="U51" s="503"/>
      <c r="V51" s="503"/>
      <c r="W51" s="503"/>
      <c r="X51" s="296"/>
      <c r="Y51" s="554" t="s">
        <v>266</v>
      </c>
      <c r="Z51" s="554"/>
      <c r="AA51" s="554"/>
      <c r="AB51" s="554"/>
      <c r="AC51" s="554"/>
      <c r="AD51" s="554"/>
      <c r="AE51" s="554"/>
      <c r="AF51" s="554"/>
      <c r="AG51" s="554"/>
      <c r="AH51" s="554"/>
      <c r="AI51" s="554"/>
      <c r="AJ51" s="555"/>
    </row>
    <row r="52" spans="1:36" ht="14.25" customHeight="1" thickBot="1">
      <c r="A52" s="542"/>
      <c r="B52" s="543"/>
      <c r="C52" s="545"/>
      <c r="D52" s="545"/>
      <c r="E52" s="543"/>
      <c r="F52" s="543"/>
      <c r="G52" s="543"/>
      <c r="H52" s="543"/>
      <c r="I52" s="547"/>
      <c r="J52" s="545"/>
      <c r="K52" s="389"/>
      <c r="L52" s="389"/>
      <c r="M52" s="543"/>
      <c r="N52" s="545"/>
      <c r="O52" s="389"/>
      <c r="P52" s="389"/>
      <c r="Q52" s="389"/>
      <c r="R52" s="543"/>
      <c r="S52" s="545"/>
      <c r="T52" s="553"/>
      <c r="U52" s="553"/>
      <c r="V52" s="553"/>
      <c r="W52" s="553"/>
      <c r="X52" s="454"/>
      <c r="Y52" s="556"/>
      <c r="Z52" s="556"/>
      <c r="AA52" s="556"/>
      <c r="AB52" s="556"/>
      <c r="AC52" s="556"/>
      <c r="AD52" s="556"/>
      <c r="AE52" s="556"/>
      <c r="AF52" s="556"/>
      <c r="AG52" s="556"/>
      <c r="AH52" s="556"/>
      <c r="AI52" s="556"/>
      <c r="AJ52" s="557"/>
    </row>
    <row r="53" spans="1:36" ht="15" customHeight="1" thickBot="1">
      <c r="A53" s="103" t="s">
        <v>296</v>
      </c>
      <c r="B53" s="103"/>
      <c r="C53" s="103"/>
      <c r="D53" s="16"/>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ht="13.5" customHeight="1">
      <c r="A54" s="577" t="s">
        <v>69</v>
      </c>
      <c r="B54" s="551"/>
      <c r="C54" s="551"/>
      <c r="D54" s="551"/>
      <c r="E54" s="551"/>
      <c r="F54" s="551"/>
      <c r="G54" s="551"/>
      <c r="H54" s="551"/>
      <c r="I54" s="550" t="s">
        <v>70</v>
      </c>
      <c r="J54" s="551"/>
      <c r="K54" s="551"/>
      <c r="L54" s="551"/>
      <c r="M54" s="551"/>
      <c r="N54" s="551"/>
      <c r="O54" s="551"/>
      <c r="P54" s="551"/>
      <c r="Q54" s="551"/>
      <c r="R54" s="551"/>
      <c r="S54" s="551"/>
      <c r="T54" s="551"/>
      <c r="U54" s="551"/>
      <c r="V54" s="551"/>
      <c r="W54" s="551"/>
      <c r="X54" s="552"/>
      <c r="Y54" s="562" t="s">
        <v>129</v>
      </c>
      <c r="Z54" s="562"/>
      <c r="AA54" s="562"/>
      <c r="AB54" s="562"/>
      <c r="AC54" s="562"/>
      <c r="AD54" s="562"/>
      <c r="AE54" s="562"/>
      <c r="AF54" s="562"/>
      <c r="AG54" s="562"/>
      <c r="AH54" s="562"/>
      <c r="AI54" s="562"/>
      <c r="AJ54" s="563"/>
    </row>
    <row r="55" spans="1:36" ht="13.5" customHeight="1">
      <c r="A55" s="386"/>
      <c r="B55" s="119"/>
      <c r="C55" s="544"/>
      <c r="D55" s="544"/>
      <c r="E55" s="119" t="s">
        <v>123</v>
      </c>
      <c r="F55" s="119"/>
      <c r="G55" s="119"/>
      <c r="H55" s="119"/>
      <c r="I55" s="546"/>
      <c r="J55" s="544" t="s">
        <v>16</v>
      </c>
      <c r="K55" s="186" t="s">
        <v>126</v>
      </c>
      <c r="L55" s="186"/>
      <c r="M55" s="119" t="s">
        <v>18</v>
      </c>
      <c r="N55" s="544" t="s">
        <v>16</v>
      </c>
      <c r="O55" s="186" t="s">
        <v>127</v>
      </c>
      <c r="P55" s="186"/>
      <c r="Q55" s="186"/>
      <c r="R55" s="119" t="s">
        <v>18</v>
      </c>
      <c r="S55" s="544" t="s">
        <v>16</v>
      </c>
      <c r="T55" s="503" t="s">
        <v>128</v>
      </c>
      <c r="U55" s="503"/>
      <c r="V55" s="503"/>
      <c r="W55" s="503"/>
      <c r="X55" s="296"/>
      <c r="Y55" s="554"/>
      <c r="Z55" s="554"/>
      <c r="AA55" s="554"/>
      <c r="AB55" s="554"/>
      <c r="AC55" s="554"/>
      <c r="AD55" s="554"/>
      <c r="AE55" s="554"/>
      <c r="AF55" s="554"/>
      <c r="AG55" s="554"/>
      <c r="AH55" s="554"/>
      <c r="AI55" s="554"/>
      <c r="AJ55" s="555"/>
    </row>
    <row r="56" spans="1:36" ht="13.5" customHeight="1" thickBot="1">
      <c r="A56" s="542"/>
      <c r="B56" s="543"/>
      <c r="C56" s="545"/>
      <c r="D56" s="545"/>
      <c r="E56" s="543"/>
      <c r="F56" s="543"/>
      <c r="G56" s="543"/>
      <c r="H56" s="543"/>
      <c r="I56" s="547"/>
      <c r="J56" s="545"/>
      <c r="K56" s="389"/>
      <c r="L56" s="389"/>
      <c r="M56" s="543"/>
      <c r="N56" s="545"/>
      <c r="O56" s="389"/>
      <c r="P56" s="389"/>
      <c r="Q56" s="389"/>
      <c r="R56" s="543"/>
      <c r="S56" s="545"/>
      <c r="T56" s="553"/>
      <c r="U56" s="553"/>
      <c r="V56" s="553"/>
      <c r="W56" s="553"/>
      <c r="X56" s="454"/>
      <c r="Y56" s="556"/>
      <c r="Z56" s="556"/>
      <c r="AA56" s="556"/>
      <c r="AB56" s="556"/>
      <c r="AC56" s="556"/>
      <c r="AD56" s="556"/>
      <c r="AE56" s="556"/>
      <c r="AF56" s="556"/>
      <c r="AG56" s="556"/>
      <c r="AH56" s="556"/>
      <c r="AI56" s="556"/>
      <c r="AJ56" s="557"/>
    </row>
    <row r="57" spans="1:36" ht="15" customHeight="1" thickBot="1">
      <c r="A57" s="103" t="s">
        <v>295</v>
      </c>
      <c r="B57" s="103"/>
      <c r="C57" s="103"/>
      <c r="D57" s="103"/>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ht="13.5" customHeight="1">
      <c r="A58" s="577" t="s">
        <v>69</v>
      </c>
      <c r="B58" s="551"/>
      <c r="C58" s="551"/>
      <c r="D58" s="551"/>
      <c r="E58" s="551"/>
      <c r="F58" s="551"/>
      <c r="G58" s="551"/>
      <c r="H58" s="551"/>
      <c r="I58" s="550" t="s">
        <v>70</v>
      </c>
      <c r="J58" s="551"/>
      <c r="K58" s="551"/>
      <c r="L58" s="551"/>
      <c r="M58" s="551"/>
      <c r="N58" s="551"/>
      <c r="O58" s="551"/>
      <c r="P58" s="551"/>
      <c r="Q58" s="551"/>
      <c r="R58" s="551"/>
      <c r="S58" s="551"/>
      <c r="T58" s="551"/>
      <c r="U58" s="551"/>
      <c r="V58" s="551"/>
      <c r="W58" s="551"/>
      <c r="X58" s="552"/>
      <c r="Y58" s="562" t="s">
        <v>129</v>
      </c>
      <c r="Z58" s="562"/>
      <c r="AA58" s="562"/>
      <c r="AB58" s="562"/>
      <c r="AC58" s="562"/>
      <c r="AD58" s="562"/>
      <c r="AE58" s="562"/>
      <c r="AF58" s="562"/>
      <c r="AG58" s="562"/>
      <c r="AH58" s="562"/>
      <c r="AI58" s="562"/>
      <c r="AJ58" s="563"/>
    </row>
    <row r="59" spans="1:36" ht="13.5" customHeight="1">
      <c r="A59" s="386"/>
      <c r="B59" s="119"/>
      <c r="C59" s="544"/>
      <c r="D59" s="544"/>
      <c r="E59" s="119" t="s">
        <v>123</v>
      </c>
      <c r="F59" s="119"/>
      <c r="G59" s="119"/>
      <c r="H59" s="119"/>
      <c r="I59" s="546"/>
      <c r="J59" s="544" t="s">
        <v>16</v>
      </c>
      <c r="K59" s="186" t="s">
        <v>126</v>
      </c>
      <c r="L59" s="186"/>
      <c r="M59" s="119" t="s">
        <v>18</v>
      </c>
      <c r="N59" s="544" t="s">
        <v>16</v>
      </c>
      <c r="O59" s="186" t="s">
        <v>127</v>
      </c>
      <c r="P59" s="186"/>
      <c r="Q59" s="186"/>
      <c r="R59" s="119" t="s">
        <v>18</v>
      </c>
      <c r="S59" s="544" t="s">
        <v>16</v>
      </c>
      <c r="T59" s="503" t="s">
        <v>128</v>
      </c>
      <c r="U59" s="503"/>
      <c r="V59" s="503"/>
      <c r="W59" s="503"/>
      <c r="X59" s="296"/>
      <c r="Y59" s="554"/>
      <c r="Z59" s="554"/>
      <c r="AA59" s="554"/>
      <c r="AB59" s="554"/>
      <c r="AC59" s="554"/>
      <c r="AD59" s="554"/>
      <c r="AE59" s="554"/>
      <c r="AF59" s="554"/>
      <c r="AG59" s="554"/>
      <c r="AH59" s="554"/>
      <c r="AI59" s="554"/>
      <c r="AJ59" s="555"/>
    </row>
    <row r="60" spans="1:36" ht="13.5" customHeight="1" thickBot="1">
      <c r="A60" s="542"/>
      <c r="B60" s="543"/>
      <c r="C60" s="545"/>
      <c r="D60" s="545"/>
      <c r="E60" s="543"/>
      <c r="F60" s="543"/>
      <c r="G60" s="543"/>
      <c r="H60" s="543"/>
      <c r="I60" s="547"/>
      <c r="J60" s="545"/>
      <c r="K60" s="389"/>
      <c r="L60" s="389"/>
      <c r="M60" s="543"/>
      <c r="N60" s="545"/>
      <c r="O60" s="389"/>
      <c r="P60" s="389"/>
      <c r="Q60" s="389"/>
      <c r="R60" s="543"/>
      <c r="S60" s="545"/>
      <c r="T60" s="553"/>
      <c r="U60" s="553"/>
      <c r="V60" s="553"/>
      <c r="W60" s="553"/>
      <c r="X60" s="454"/>
      <c r="Y60" s="556"/>
      <c r="Z60" s="556"/>
      <c r="AA60" s="556"/>
      <c r="AB60" s="556"/>
      <c r="AC60" s="556"/>
      <c r="AD60" s="556"/>
      <c r="AE60" s="556"/>
      <c r="AF60" s="556"/>
      <c r="AG60" s="556"/>
      <c r="AH60" s="556"/>
      <c r="AI60" s="556"/>
      <c r="AJ60" s="557"/>
    </row>
  </sheetData>
  <sheetProtection algorithmName="SHA-512" hashValue="2XUzn8mADygQ9T+qe6VLhGHXYJM39rBM6KTh4n12URYRMaPa1k7NVX1GUQT9/1YncsCvg73DKrFZ5gSMmCcPeA==" saltValue="I9PVnMppzgRsLtME4wcNvg==" spinCount="100000" sheet="1" scenarios="1" formatCells="0" sort="0" autoFilter="0" pivotTables="0"/>
  <mergeCells count="158">
    <mergeCell ref="Y39:AJ39"/>
    <mergeCell ref="A32:F33"/>
    <mergeCell ref="O29:X29"/>
    <mergeCell ref="O30:X31"/>
    <mergeCell ref="I34:J34"/>
    <mergeCell ref="G40:H41"/>
    <mergeCell ref="A58:H58"/>
    <mergeCell ref="C47:F47"/>
    <mergeCell ref="A45:S45"/>
    <mergeCell ref="S51:S52"/>
    <mergeCell ref="I47:M47"/>
    <mergeCell ref="E51:H52"/>
    <mergeCell ref="H49:J49"/>
    <mergeCell ref="O42:X43"/>
    <mergeCell ref="A50:H50"/>
    <mergeCell ref="O40:X41"/>
    <mergeCell ref="A40:F41"/>
    <mergeCell ref="M34:O34"/>
    <mergeCell ref="X37:AH37"/>
    <mergeCell ref="A38:O38"/>
    <mergeCell ref="A29:F29"/>
    <mergeCell ref="AD36:AJ36"/>
    <mergeCell ref="R36:AB36"/>
    <mergeCell ref="O32:X33"/>
    <mergeCell ref="G10:J11"/>
    <mergeCell ref="G12:J13"/>
    <mergeCell ref="H29:N29"/>
    <mergeCell ref="H30:N31"/>
    <mergeCell ref="G30:G31"/>
    <mergeCell ref="A19:N19"/>
    <mergeCell ref="A26:F27"/>
    <mergeCell ref="A8:F9"/>
    <mergeCell ref="A10:F11"/>
    <mergeCell ref="K8:N9"/>
    <mergeCell ref="G14:J15"/>
    <mergeCell ref="G16:J17"/>
    <mergeCell ref="A22:F23"/>
    <mergeCell ref="G22:G23"/>
    <mergeCell ref="H22:N23"/>
    <mergeCell ref="K16:N17"/>
    <mergeCell ref="A30:F31"/>
    <mergeCell ref="A14:F15"/>
    <mergeCell ref="H20:N21"/>
    <mergeCell ref="A20:F21"/>
    <mergeCell ref="K10:N11"/>
    <mergeCell ref="K12:N13"/>
    <mergeCell ref="K14:N15"/>
    <mergeCell ref="A12:F13"/>
    <mergeCell ref="G7:J7"/>
    <mergeCell ref="A7:F7"/>
    <mergeCell ref="A6:G6"/>
    <mergeCell ref="H6:AJ6"/>
    <mergeCell ref="I1:Y2"/>
    <mergeCell ref="I3:Y4"/>
    <mergeCell ref="O7:X7"/>
    <mergeCell ref="Y7:AJ7"/>
    <mergeCell ref="G8:J9"/>
    <mergeCell ref="O8:X9"/>
    <mergeCell ref="Y8:AJ9"/>
    <mergeCell ref="O10:X11"/>
    <mergeCell ref="Y10:AJ11"/>
    <mergeCell ref="AH1:AJ1"/>
    <mergeCell ref="K7:N7"/>
    <mergeCell ref="Y19:AJ19"/>
    <mergeCell ref="O12:X13"/>
    <mergeCell ref="Y12:AJ13"/>
    <mergeCell ref="O19:X19"/>
    <mergeCell ref="O14:X15"/>
    <mergeCell ref="Y14:AJ15"/>
    <mergeCell ref="O20:X21"/>
    <mergeCell ref="O22:X23"/>
    <mergeCell ref="H24:N25"/>
    <mergeCell ref="O16:X17"/>
    <mergeCell ref="A16:F17"/>
    <mergeCell ref="G20:G21"/>
    <mergeCell ref="A24:F25"/>
    <mergeCell ref="H26:N27"/>
    <mergeCell ref="AD28:AE28"/>
    <mergeCell ref="O26:X27"/>
    <mergeCell ref="Y26:AJ27"/>
    <mergeCell ref="Y20:AJ21"/>
    <mergeCell ref="Y22:AJ23"/>
    <mergeCell ref="O24:X25"/>
    <mergeCell ref="Y16:AJ17"/>
    <mergeCell ref="Y24:AJ25"/>
    <mergeCell ref="G24:G25"/>
    <mergeCell ref="Z28:AB28"/>
    <mergeCell ref="U28:W28"/>
    <mergeCell ref="A28:R28"/>
    <mergeCell ref="G26:G27"/>
    <mergeCell ref="P34:AJ34"/>
    <mergeCell ref="A35:E35"/>
    <mergeCell ref="Y32:AJ33"/>
    <mergeCell ref="G32:G33"/>
    <mergeCell ref="R35:AA35"/>
    <mergeCell ref="F35:N36"/>
    <mergeCell ref="A34:G34"/>
    <mergeCell ref="H32:N33"/>
    <mergeCell ref="B36:D36"/>
    <mergeCell ref="Y30:AJ31"/>
    <mergeCell ref="Y29:AJ29"/>
    <mergeCell ref="A42:F43"/>
    <mergeCell ref="G42:H43"/>
    <mergeCell ref="I42:N43"/>
    <mergeCell ref="A39:N39"/>
    <mergeCell ref="Y58:AJ58"/>
    <mergeCell ref="A54:H54"/>
    <mergeCell ref="Y40:AJ41"/>
    <mergeCell ref="I40:N41"/>
    <mergeCell ref="C55:D56"/>
    <mergeCell ref="A49:G49"/>
    <mergeCell ref="E55:H56"/>
    <mergeCell ref="C51:D52"/>
    <mergeCell ref="Y51:AJ52"/>
    <mergeCell ref="I51:I52"/>
    <mergeCell ref="A55:B56"/>
    <mergeCell ref="K55:L56"/>
    <mergeCell ref="A51:B52"/>
    <mergeCell ref="R55:R56"/>
    <mergeCell ref="S55:S56"/>
    <mergeCell ref="O48:AF48"/>
    <mergeCell ref="S37:W37"/>
    <mergeCell ref="AD35:AJ35"/>
    <mergeCell ref="N47:AF47"/>
    <mergeCell ref="O39:X39"/>
    <mergeCell ref="I58:X58"/>
    <mergeCell ref="O55:Q56"/>
    <mergeCell ref="M55:M56"/>
    <mergeCell ref="N55:N56"/>
    <mergeCell ref="J51:J52"/>
    <mergeCell ref="T51:X52"/>
    <mergeCell ref="T59:X60"/>
    <mergeCell ref="Y55:AJ56"/>
    <mergeCell ref="Y42:AJ43"/>
    <mergeCell ref="I50:X50"/>
    <mergeCell ref="Y50:AJ50"/>
    <mergeCell ref="I54:X54"/>
    <mergeCell ref="Y54:AJ54"/>
    <mergeCell ref="R51:R52"/>
    <mergeCell ref="T55:X56"/>
    <mergeCell ref="N51:N52"/>
    <mergeCell ref="O51:Q52"/>
    <mergeCell ref="I55:I56"/>
    <mergeCell ref="K51:L52"/>
    <mergeCell ref="M51:M52"/>
    <mergeCell ref="J55:J56"/>
    <mergeCell ref="Y59:AJ60"/>
    <mergeCell ref="A59:B60"/>
    <mergeCell ref="C59:D60"/>
    <mergeCell ref="I59:I60"/>
    <mergeCell ref="J59:J60"/>
    <mergeCell ref="E59:H60"/>
    <mergeCell ref="R59:R60"/>
    <mergeCell ref="S59:S60"/>
    <mergeCell ref="K59:L60"/>
    <mergeCell ref="M59:M60"/>
    <mergeCell ref="N59:N60"/>
    <mergeCell ref="O59:Q60"/>
  </mergeCells>
  <phoneticPr fontId="2"/>
  <dataValidations count="2">
    <dataValidation type="list" allowBlank="1" sqref="H34 T28 Y28 L34 AC35:AC36 R37 Q35:Q36 B47 H47 J51 N51 S51 J55 N55 S55 J59 N59 S59" xr:uid="{00000000-0002-0000-0100-000000000000}">
      <formula1>check</formula1>
    </dataValidation>
    <dataValidation type="list" allowBlank="1" sqref="A14:F17" xr:uid="{00000000-0002-0000-0100-000001000000}">
      <formula1>学歴</formula1>
    </dataValidation>
  </dataValidations>
  <pageMargins left="0.55118110236220474" right="0.19685039370078741" top="0.35433070866141736"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まとめシート!$O$1:$O$10</xm:f>
          </x14:formula1>
          <xm:sqref>AD28:AE28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F41"/>
  <sheetViews>
    <sheetView workbookViewId="0">
      <selection activeCell="B13" sqref="B13:F13"/>
    </sheetView>
  </sheetViews>
  <sheetFormatPr defaultRowHeight="13.2"/>
  <cols>
    <col min="1" max="2" width="9.109375" customWidth="1"/>
    <col min="3" max="4" width="17.6640625" customWidth="1"/>
    <col min="5" max="5" width="20.6640625" customWidth="1"/>
    <col min="6" max="6" width="23.6640625" customWidth="1"/>
  </cols>
  <sheetData>
    <row r="1" spans="2:6">
      <c r="F1" s="19"/>
    </row>
    <row r="2" spans="2:6" s="18" customFormat="1" ht="25.5" customHeight="1">
      <c r="B2" s="700" t="s">
        <v>254</v>
      </c>
      <c r="C2" s="700"/>
      <c r="D2" s="700"/>
      <c r="E2" s="700"/>
      <c r="F2" s="700"/>
    </row>
    <row r="3" spans="2:6" s="18" customFormat="1" ht="25.5" customHeight="1">
      <c r="B3" s="701" t="s">
        <v>8</v>
      </c>
      <c r="C3" s="702"/>
      <c r="D3" s="702"/>
      <c r="E3" s="702"/>
      <c r="F3" s="702"/>
    </row>
    <row r="4" spans="2:6" s="18" customFormat="1" ht="25.5" customHeight="1">
      <c r="B4" s="701" t="s">
        <v>237</v>
      </c>
      <c r="C4" s="701"/>
      <c r="D4" s="701"/>
      <c r="E4" s="701"/>
      <c r="F4" s="701"/>
    </row>
    <row r="5" spans="2:6" ht="25.5" customHeight="1">
      <c r="B5" s="132"/>
      <c r="C5" s="132"/>
      <c r="D5" s="132"/>
      <c r="E5" s="132"/>
      <c r="F5" s="132"/>
    </row>
    <row r="6" spans="2:6" s="17" customFormat="1" ht="21" customHeight="1">
      <c r="B6" s="691" t="s">
        <v>238</v>
      </c>
      <c r="C6" s="691"/>
      <c r="D6" s="691"/>
      <c r="E6" s="691"/>
      <c r="F6" s="691"/>
    </row>
    <row r="7" spans="2:6" s="17" customFormat="1" ht="21" customHeight="1">
      <c r="B7" s="691" t="s">
        <v>239</v>
      </c>
      <c r="C7" s="691"/>
      <c r="D7" s="691"/>
      <c r="E7" s="691"/>
      <c r="F7" s="691"/>
    </row>
    <row r="8" spans="2:6" s="17" customFormat="1" ht="21" customHeight="1">
      <c r="B8" s="691" t="s">
        <v>255</v>
      </c>
      <c r="C8" s="691"/>
      <c r="D8" s="691"/>
      <c r="E8" s="691"/>
      <c r="F8" s="691"/>
    </row>
    <row r="9" spans="2:6" s="17" customFormat="1" ht="36" customHeight="1">
      <c r="B9" s="703" t="s">
        <v>257</v>
      </c>
      <c r="C9" s="703"/>
      <c r="D9" s="703"/>
      <c r="E9" s="703"/>
      <c r="F9" s="703"/>
    </row>
    <row r="10" spans="2:6" s="17" customFormat="1" ht="21" customHeight="1">
      <c r="B10" s="691" t="s">
        <v>256</v>
      </c>
      <c r="C10" s="691"/>
      <c r="D10" s="691"/>
      <c r="E10" s="691"/>
      <c r="F10" s="691"/>
    </row>
    <row r="11" spans="2:6" s="17" customFormat="1" ht="21" customHeight="1">
      <c r="B11" s="691" t="s">
        <v>258</v>
      </c>
      <c r="C11" s="691"/>
      <c r="D11" s="691"/>
      <c r="E11" s="691"/>
      <c r="F11" s="691"/>
    </row>
    <row r="12" spans="2:6" s="17" customFormat="1" ht="21" customHeight="1">
      <c r="B12" s="691" t="s">
        <v>240</v>
      </c>
      <c r="C12" s="691"/>
      <c r="D12" s="691"/>
      <c r="E12" s="691"/>
      <c r="F12" s="691"/>
    </row>
    <row r="13" spans="2:6" s="17" customFormat="1" ht="21" customHeight="1">
      <c r="B13" s="691" t="s">
        <v>241</v>
      </c>
      <c r="C13" s="691"/>
      <c r="D13" s="691"/>
      <c r="E13" s="691"/>
      <c r="F13" s="691"/>
    </row>
    <row r="14" spans="2:6" ht="13.8" thickBot="1"/>
    <row r="15" spans="2:6" ht="24.75" customHeight="1" thickTop="1">
      <c r="B15" s="692"/>
      <c r="C15" s="693"/>
      <c r="D15" s="693"/>
      <c r="E15" s="693"/>
      <c r="F15" s="694"/>
    </row>
    <row r="16" spans="2:6" ht="24.75" customHeight="1">
      <c r="B16" s="695"/>
      <c r="C16" s="132"/>
      <c r="D16" s="132"/>
      <c r="E16" s="132"/>
      <c r="F16" s="696"/>
    </row>
    <row r="17" spans="2:6" ht="24.75" customHeight="1">
      <c r="B17" s="695"/>
      <c r="C17" s="132"/>
      <c r="D17" s="132"/>
      <c r="E17" s="132"/>
      <c r="F17" s="696"/>
    </row>
    <row r="18" spans="2:6" ht="24.75" customHeight="1">
      <c r="B18" s="695"/>
      <c r="C18" s="132"/>
      <c r="D18" s="132"/>
      <c r="E18" s="132"/>
      <c r="F18" s="696"/>
    </row>
    <row r="19" spans="2:6" ht="24.75" customHeight="1">
      <c r="B19" s="695"/>
      <c r="C19" s="132"/>
      <c r="D19" s="132"/>
      <c r="E19" s="132"/>
      <c r="F19" s="696"/>
    </row>
    <row r="20" spans="2:6" ht="24.75" customHeight="1">
      <c r="B20" s="695"/>
      <c r="C20" s="132"/>
      <c r="D20" s="132"/>
      <c r="E20" s="132"/>
      <c r="F20" s="696"/>
    </row>
    <row r="21" spans="2:6" ht="24.75" customHeight="1">
      <c r="B21" s="695"/>
      <c r="C21" s="132"/>
      <c r="D21" s="132"/>
      <c r="E21" s="132"/>
      <c r="F21" s="696"/>
    </row>
    <row r="22" spans="2:6" ht="24.75" customHeight="1">
      <c r="B22" s="695"/>
      <c r="C22" s="132"/>
      <c r="D22" s="132"/>
      <c r="E22" s="132"/>
      <c r="F22" s="696"/>
    </row>
    <row r="23" spans="2:6" ht="24.75" customHeight="1">
      <c r="B23" s="695"/>
      <c r="C23" s="132"/>
      <c r="D23" s="132"/>
      <c r="E23" s="132"/>
      <c r="F23" s="696"/>
    </row>
    <row r="24" spans="2:6" ht="24.75" customHeight="1">
      <c r="B24" s="695"/>
      <c r="C24" s="132"/>
      <c r="D24" s="132"/>
      <c r="E24" s="132"/>
      <c r="F24" s="696"/>
    </row>
    <row r="25" spans="2:6" ht="24.75" customHeight="1">
      <c r="B25" s="695"/>
      <c r="C25" s="132"/>
      <c r="D25" s="132"/>
      <c r="E25" s="132"/>
      <c r="F25" s="696"/>
    </row>
    <row r="26" spans="2:6" ht="24.75" customHeight="1">
      <c r="B26" s="695"/>
      <c r="C26" s="132"/>
      <c r="D26" s="132"/>
      <c r="E26" s="132"/>
      <c r="F26" s="696"/>
    </row>
    <row r="27" spans="2:6" ht="24.75" customHeight="1">
      <c r="B27" s="695"/>
      <c r="C27" s="132"/>
      <c r="D27" s="132"/>
      <c r="E27" s="132"/>
      <c r="F27" s="696"/>
    </row>
    <row r="28" spans="2:6" ht="24.75" customHeight="1">
      <c r="B28" s="695"/>
      <c r="C28" s="132"/>
      <c r="D28" s="132"/>
      <c r="E28" s="132"/>
      <c r="F28" s="696"/>
    </row>
    <row r="29" spans="2:6" ht="24.75" customHeight="1">
      <c r="B29" s="695"/>
      <c r="C29" s="132"/>
      <c r="D29" s="132"/>
      <c r="E29" s="132"/>
      <c r="F29" s="696"/>
    </row>
    <row r="30" spans="2:6" ht="24.75" customHeight="1">
      <c r="B30" s="695"/>
      <c r="C30" s="132"/>
      <c r="D30" s="132"/>
      <c r="E30" s="132"/>
      <c r="F30" s="696"/>
    </row>
    <row r="31" spans="2:6" ht="24.75" customHeight="1">
      <c r="B31" s="695"/>
      <c r="C31" s="132"/>
      <c r="D31" s="132"/>
      <c r="E31" s="132"/>
      <c r="F31" s="696"/>
    </row>
    <row r="32" spans="2:6" ht="24.75" customHeight="1">
      <c r="B32" s="695"/>
      <c r="C32" s="132"/>
      <c r="D32" s="132"/>
      <c r="E32" s="132"/>
      <c r="F32" s="696"/>
    </row>
    <row r="33" spans="2:6" ht="24.75" customHeight="1">
      <c r="B33" s="695"/>
      <c r="C33" s="132"/>
      <c r="D33" s="132"/>
      <c r="E33" s="132"/>
      <c r="F33" s="696"/>
    </row>
    <row r="34" spans="2:6" ht="24.75" customHeight="1">
      <c r="B34" s="695"/>
      <c r="C34" s="132"/>
      <c r="D34" s="132"/>
      <c r="E34" s="132"/>
      <c r="F34" s="696"/>
    </row>
    <row r="35" spans="2:6" ht="24.75" customHeight="1">
      <c r="B35" s="695"/>
      <c r="C35" s="132"/>
      <c r="D35" s="132"/>
      <c r="E35" s="132"/>
      <c r="F35" s="696"/>
    </row>
    <row r="36" spans="2:6" ht="24.75" customHeight="1" thickBot="1">
      <c r="B36" s="697"/>
      <c r="C36" s="698"/>
      <c r="D36" s="698"/>
      <c r="E36" s="698"/>
      <c r="F36" s="699"/>
    </row>
    <row r="37" spans="2:6" ht="13.8" thickTop="1"/>
    <row r="39" spans="2:6" ht="34.5" customHeight="1">
      <c r="B39" s="87" t="s">
        <v>243</v>
      </c>
      <c r="C39" s="72" t="s">
        <v>267</v>
      </c>
      <c r="D39" s="87" t="s">
        <v>242</v>
      </c>
      <c r="E39" s="14" t="str">
        <f>入学願書!E11&amp;"  "&amp;入学願書!L11</f>
        <v xml:space="preserve">  </v>
      </c>
      <c r="F39" s="62"/>
    </row>
    <row r="41" spans="2:6">
      <c r="F41" s="17"/>
    </row>
  </sheetData>
  <sheetProtection formatCells="0"/>
  <mergeCells count="13">
    <mergeCell ref="B8:F8"/>
    <mergeCell ref="B10:F10"/>
    <mergeCell ref="B12:F12"/>
    <mergeCell ref="B15:F36"/>
    <mergeCell ref="B2:F2"/>
    <mergeCell ref="B3:F3"/>
    <mergeCell ref="B5:F5"/>
    <mergeCell ref="B6:F6"/>
    <mergeCell ref="B7:F7"/>
    <mergeCell ref="B4:F4"/>
    <mergeCell ref="B9:F9"/>
    <mergeCell ref="B11:F11"/>
    <mergeCell ref="B13:F13"/>
  </mergeCells>
  <phoneticPr fontId="2"/>
  <pageMargins left="0.63" right="0.61"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48"/>
  <sheetViews>
    <sheetView zoomScaleNormal="100" zoomScaleSheetLayoutView="80" workbookViewId="0">
      <selection activeCell="E29" sqref="E29:F29"/>
    </sheetView>
  </sheetViews>
  <sheetFormatPr defaultRowHeight="13.2"/>
  <cols>
    <col min="1" max="1" width="6.6640625" customWidth="1"/>
    <col min="2" max="2" width="7.6640625" customWidth="1"/>
    <col min="3" max="3" width="12" customWidth="1"/>
  </cols>
  <sheetData>
    <row r="1" spans="1:10" ht="33" customHeight="1">
      <c r="B1" s="139" t="s">
        <v>216</v>
      </c>
      <c r="C1" s="140"/>
      <c r="D1" s="140"/>
      <c r="E1" s="140"/>
      <c r="F1" s="140"/>
      <c r="G1" s="140"/>
      <c r="H1" s="140"/>
      <c r="I1" s="140"/>
      <c r="J1" s="140"/>
    </row>
    <row r="2" spans="1:10" ht="9" customHeight="1">
      <c r="B2" s="132"/>
      <c r="C2" s="132"/>
      <c r="D2" s="132"/>
      <c r="E2" s="132"/>
      <c r="F2" s="132"/>
    </row>
    <row r="3" spans="1:10" ht="28.5" customHeight="1">
      <c r="A3" s="141" t="s">
        <v>217</v>
      </c>
      <c r="B3" s="142"/>
      <c r="C3" s="142"/>
      <c r="D3" s="142"/>
      <c r="E3" s="30"/>
      <c r="F3" s="30"/>
    </row>
    <row r="5" spans="1:10" ht="19.5" customHeight="1">
      <c r="A5" s="143" t="s">
        <v>230</v>
      </c>
      <c r="B5" s="144"/>
      <c r="C5" s="99" t="str">
        <f>IF(入学願書!E16="","",入学願書!E16)</f>
        <v/>
      </c>
      <c r="D5" s="99"/>
      <c r="E5" s="99"/>
      <c r="F5" s="99"/>
      <c r="G5" s="100"/>
      <c r="H5" s="100"/>
      <c r="I5" s="100"/>
      <c r="J5" s="100"/>
    </row>
    <row r="6" spans="1:10" ht="21" customHeight="1">
      <c r="A6" s="146" t="s">
        <v>231</v>
      </c>
      <c r="B6" s="147"/>
      <c r="C6" s="148" t="str">
        <f>入学願書!E11&amp;"  "&amp;入学願書!L11</f>
        <v xml:space="preserve">  </v>
      </c>
      <c r="D6" s="148"/>
      <c r="E6" s="148"/>
      <c r="F6" s="148"/>
      <c r="G6" s="148"/>
      <c r="H6" s="148"/>
      <c r="I6" s="148"/>
      <c r="J6" s="148"/>
    </row>
    <row r="7" spans="1:10" ht="21" customHeight="1">
      <c r="A7" s="146" t="s">
        <v>232</v>
      </c>
      <c r="B7" s="147"/>
      <c r="C7" s="145" t="str">
        <f>IF(入学願書!E14="","",入学願書!E14)</f>
        <v>yyyy/m/d</v>
      </c>
      <c r="D7" s="145"/>
      <c r="E7" s="143" t="s">
        <v>218</v>
      </c>
      <c r="F7" s="144"/>
    </row>
    <row r="9" spans="1:10" ht="32.25" customHeight="1">
      <c r="A9" s="111" t="s">
        <v>312</v>
      </c>
      <c r="B9" s="111"/>
      <c r="C9" s="111"/>
      <c r="D9" s="111"/>
      <c r="E9" s="111"/>
      <c r="F9" s="111"/>
      <c r="G9" s="111"/>
      <c r="H9" s="111"/>
      <c r="I9" s="111"/>
      <c r="J9" s="111"/>
    </row>
    <row r="10" spans="1:10" ht="24.75" customHeight="1">
      <c r="A10" s="111" t="s">
        <v>323</v>
      </c>
      <c r="B10" s="111"/>
      <c r="C10" s="111"/>
      <c r="D10" s="111"/>
      <c r="E10" s="111"/>
      <c r="F10" s="111"/>
      <c r="G10" s="111"/>
      <c r="H10" s="111"/>
      <c r="I10" s="111"/>
      <c r="J10" s="111"/>
    </row>
    <row r="11" spans="1:10" ht="6.75" customHeight="1">
      <c r="B11" s="26"/>
      <c r="C11" s="26"/>
      <c r="D11" s="26"/>
      <c r="E11" s="26"/>
      <c r="F11" s="26"/>
      <c r="G11" s="26"/>
      <c r="H11" s="26"/>
      <c r="I11" s="26"/>
      <c r="J11" s="26"/>
    </row>
    <row r="12" spans="1:10" ht="15.75" customHeight="1">
      <c r="A12" s="119" t="s">
        <v>9</v>
      </c>
      <c r="B12" s="119"/>
      <c r="C12" s="119"/>
      <c r="D12" s="119"/>
      <c r="E12" s="119"/>
      <c r="F12" s="119"/>
      <c r="G12" s="119"/>
      <c r="H12" s="119"/>
      <c r="I12" s="119"/>
      <c r="J12" s="119"/>
    </row>
    <row r="13" spans="1:10" ht="6.75" customHeight="1">
      <c r="B13" s="22"/>
      <c r="C13" s="22"/>
      <c r="D13" s="22"/>
      <c r="E13" s="22"/>
      <c r="F13" s="22"/>
      <c r="G13" s="22"/>
    </row>
    <row r="14" spans="1:10" ht="15" customHeight="1">
      <c r="A14" s="114" t="s">
        <v>219</v>
      </c>
      <c r="B14" s="114"/>
      <c r="C14" s="114"/>
      <c r="D14" s="114"/>
      <c r="E14" s="114"/>
      <c r="F14" s="114"/>
      <c r="G14" s="114"/>
      <c r="H14" s="114"/>
      <c r="I14" s="114"/>
      <c r="J14" s="114"/>
    </row>
    <row r="15" spans="1:10" ht="16.5" customHeight="1">
      <c r="A15" s="110" t="s">
        <v>220</v>
      </c>
      <c r="B15" s="110"/>
      <c r="C15" s="110"/>
      <c r="D15" s="110"/>
      <c r="E15" s="110"/>
      <c r="F15" s="110"/>
      <c r="G15" s="110"/>
      <c r="H15" s="110"/>
      <c r="I15" s="110"/>
      <c r="J15" s="110"/>
    </row>
    <row r="16" spans="1:10" ht="22.5" customHeight="1">
      <c r="A16" s="111" t="s">
        <v>221</v>
      </c>
      <c r="B16" s="111"/>
      <c r="C16" s="111"/>
      <c r="D16" s="111"/>
      <c r="E16" s="111"/>
      <c r="F16" s="111"/>
      <c r="G16" s="111"/>
      <c r="H16" s="111"/>
      <c r="I16" s="111"/>
      <c r="J16" s="111"/>
    </row>
    <row r="17" spans="1:10" ht="4.5" customHeight="1">
      <c r="B17" s="28"/>
      <c r="C17" s="28"/>
      <c r="D17" s="28"/>
      <c r="E17" s="28"/>
      <c r="F17" s="28"/>
      <c r="G17" s="28"/>
      <c r="H17" s="28"/>
      <c r="I17" s="28"/>
      <c r="J17" s="28"/>
    </row>
    <row r="18" spans="1:10" ht="13.5" customHeight="1">
      <c r="A18" s="113"/>
      <c r="B18" s="113"/>
      <c r="C18" s="113"/>
      <c r="D18" s="113"/>
      <c r="E18" s="113"/>
      <c r="F18" s="113"/>
      <c r="G18" s="113"/>
      <c r="H18" s="113"/>
      <c r="I18" s="113"/>
      <c r="J18" s="113"/>
    </row>
    <row r="19" spans="1:10" ht="13.5" customHeight="1">
      <c r="A19" s="113"/>
      <c r="B19" s="113"/>
      <c r="C19" s="113"/>
      <c r="D19" s="113"/>
      <c r="E19" s="113"/>
      <c r="F19" s="113"/>
      <c r="G19" s="113"/>
      <c r="H19" s="113"/>
      <c r="I19" s="113"/>
      <c r="J19" s="113"/>
    </row>
    <row r="20" spans="1:10" ht="13.5" customHeight="1">
      <c r="A20" s="113"/>
      <c r="B20" s="113"/>
      <c r="C20" s="113"/>
      <c r="D20" s="113"/>
      <c r="E20" s="113"/>
      <c r="F20" s="113"/>
      <c r="G20" s="113"/>
      <c r="H20" s="113"/>
      <c r="I20" s="113"/>
      <c r="J20" s="113"/>
    </row>
    <row r="21" spans="1:10" ht="13.5" customHeight="1">
      <c r="A21" s="113"/>
      <c r="B21" s="113"/>
      <c r="C21" s="113"/>
      <c r="D21" s="113"/>
      <c r="E21" s="113"/>
      <c r="F21" s="113"/>
      <c r="G21" s="113"/>
      <c r="H21" s="113"/>
      <c r="I21" s="113"/>
      <c r="J21" s="113"/>
    </row>
    <row r="22" spans="1:10" ht="13.5" customHeight="1">
      <c r="A22" s="113"/>
      <c r="B22" s="113"/>
      <c r="C22" s="113"/>
      <c r="D22" s="113"/>
      <c r="E22" s="113"/>
      <c r="F22" s="113"/>
      <c r="G22" s="113"/>
      <c r="H22" s="113"/>
      <c r="I22" s="113"/>
      <c r="J22" s="113"/>
    </row>
    <row r="23" spans="1:10" ht="4.5" customHeight="1"/>
    <row r="24" spans="1:10" ht="18" customHeight="1">
      <c r="A24" s="114" t="s">
        <v>228</v>
      </c>
      <c r="B24" s="114"/>
      <c r="C24" s="114"/>
      <c r="D24" s="114"/>
      <c r="E24" s="114"/>
      <c r="F24" s="114"/>
      <c r="G24" s="114"/>
      <c r="H24" s="114"/>
      <c r="I24" s="114"/>
      <c r="J24" s="114"/>
    </row>
    <row r="25" spans="1:10" s="33" customFormat="1" ht="16.5" customHeight="1">
      <c r="A25" s="32" t="s">
        <v>73</v>
      </c>
      <c r="B25" s="131">
        <f>入学願書!C53</f>
        <v>0</v>
      </c>
      <c r="C25" s="131"/>
      <c r="D25" s="110" t="s">
        <v>74</v>
      </c>
      <c r="E25" s="110"/>
      <c r="F25" s="110"/>
      <c r="G25" s="110"/>
      <c r="H25" s="110"/>
      <c r="I25" s="110"/>
      <c r="J25" s="110"/>
    </row>
    <row r="26" spans="1:10" s="33" customFormat="1" ht="39" customHeight="1">
      <c r="A26" s="133" t="s">
        <v>261</v>
      </c>
      <c r="B26" s="133"/>
      <c r="C26" s="133"/>
      <c r="D26" s="133"/>
      <c r="E26" s="133"/>
      <c r="F26" s="133"/>
      <c r="G26" s="133"/>
      <c r="H26" s="133"/>
      <c r="I26" s="133"/>
      <c r="J26" s="133"/>
    </row>
    <row r="27" spans="1:10" s="33" customFormat="1" ht="33.75" customHeight="1">
      <c r="A27" s="135" t="s">
        <v>222</v>
      </c>
      <c r="B27" s="135"/>
      <c r="C27" s="135"/>
      <c r="D27" s="135"/>
      <c r="E27" s="135"/>
      <c r="F27" s="135"/>
      <c r="G27" s="135"/>
      <c r="H27" s="135"/>
      <c r="I27" s="135"/>
      <c r="J27" s="135"/>
    </row>
    <row r="28" spans="1:10" ht="10.5" customHeight="1">
      <c r="B28" s="23"/>
      <c r="C28" s="23"/>
      <c r="D28" s="23"/>
      <c r="E28" s="23"/>
      <c r="F28" s="23"/>
      <c r="G28" s="23"/>
      <c r="H28" s="23"/>
      <c r="I28" s="23"/>
      <c r="J28" s="23"/>
    </row>
    <row r="29" spans="1:10" ht="24.75" customHeight="1">
      <c r="A29" s="115" t="s">
        <v>223</v>
      </c>
      <c r="B29" s="116"/>
      <c r="C29" s="117" t="s">
        <v>224</v>
      </c>
      <c r="D29" s="118"/>
      <c r="E29" s="112">
        <v>720000</v>
      </c>
      <c r="F29" s="112"/>
      <c r="G29" s="88" t="s">
        <v>236</v>
      </c>
      <c r="H29" s="31"/>
      <c r="I29" s="31"/>
      <c r="J29" s="31"/>
    </row>
    <row r="30" spans="1:10" ht="25.5" customHeight="1">
      <c r="A30" s="115" t="s">
        <v>225</v>
      </c>
      <c r="B30" s="116"/>
      <c r="C30" s="117" t="s">
        <v>226</v>
      </c>
      <c r="D30" s="118"/>
      <c r="E30" s="136"/>
      <c r="F30" s="136"/>
      <c r="G30" s="89" t="s">
        <v>236</v>
      </c>
      <c r="H30" s="31"/>
      <c r="I30" s="31"/>
      <c r="J30" s="31"/>
    </row>
    <row r="31" spans="1:10" ht="28.5" customHeight="1">
      <c r="A31" s="115" t="s">
        <v>322</v>
      </c>
      <c r="B31" s="115"/>
      <c r="C31" s="115"/>
      <c r="D31" s="115"/>
      <c r="E31" s="115"/>
      <c r="F31" s="115"/>
      <c r="G31" s="115"/>
      <c r="H31" s="115"/>
      <c r="I31" s="115"/>
      <c r="J31" s="115"/>
    </row>
    <row r="32" spans="1:10" ht="6.75" customHeight="1">
      <c r="B32" s="29"/>
      <c r="C32" s="29"/>
      <c r="D32" s="29"/>
      <c r="E32" s="29"/>
      <c r="F32" s="29"/>
      <c r="G32" s="29"/>
      <c r="H32" s="29"/>
      <c r="I32" s="29"/>
      <c r="J32" s="29"/>
    </row>
    <row r="33" spans="1:10" ht="12" customHeight="1">
      <c r="A33" s="134"/>
      <c r="B33" s="134"/>
      <c r="C33" s="134"/>
      <c r="D33" s="134"/>
      <c r="E33" s="134"/>
      <c r="F33" s="134"/>
      <c r="G33" s="134"/>
      <c r="H33" s="134"/>
      <c r="I33" s="134"/>
      <c r="J33" s="134"/>
    </row>
    <row r="34" spans="1:10" ht="12" customHeight="1">
      <c r="A34" s="134"/>
      <c r="B34" s="134"/>
      <c r="C34" s="134"/>
      <c r="D34" s="134"/>
      <c r="E34" s="134"/>
      <c r="F34" s="134"/>
      <c r="G34" s="134"/>
      <c r="H34" s="134"/>
      <c r="I34" s="134"/>
      <c r="J34" s="134"/>
    </row>
    <row r="35" spans="1:10" ht="12" customHeight="1">
      <c r="A35" s="134"/>
      <c r="B35" s="134"/>
      <c r="C35" s="134"/>
      <c r="D35" s="134"/>
      <c r="E35" s="134"/>
      <c r="F35" s="134"/>
      <c r="G35" s="134"/>
      <c r="H35" s="134"/>
      <c r="I35" s="134"/>
      <c r="J35" s="134"/>
    </row>
    <row r="36" spans="1:10" ht="12" customHeight="1">
      <c r="A36" s="134"/>
      <c r="B36" s="134"/>
      <c r="C36" s="134"/>
      <c r="D36" s="134"/>
      <c r="E36" s="134"/>
      <c r="F36" s="134"/>
      <c r="G36" s="134"/>
      <c r="H36" s="134"/>
      <c r="I36" s="134"/>
      <c r="J36" s="134"/>
    </row>
    <row r="37" spans="1:10" ht="7.5" customHeight="1">
      <c r="B37" s="132"/>
      <c r="C37" s="132"/>
      <c r="D37" s="132"/>
      <c r="E37" s="132"/>
      <c r="F37" s="132"/>
      <c r="G37" s="132"/>
      <c r="H37" s="132"/>
      <c r="I37" s="132"/>
      <c r="J37" s="132"/>
    </row>
    <row r="38" spans="1:10" ht="29.25" customHeight="1">
      <c r="A38" s="137" t="s">
        <v>227</v>
      </c>
      <c r="B38" s="138"/>
      <c r="C38" s="138"/>
      <c r="D38" s="138"/>
      <c r="E38" s="138"/>
      <c r="F38" s="138"/>
      <c r="G38" s="138"/>
      <c r="H38" s="138"/>
      <c r="I38" s="138"/>
      <c r="J38" s="138"/>
    </row>
    <row r="39" spans="1:10" ht="8.25" customHeight="1">
      <c r="B39" s="132"/>
      <c r="C39" s="132"/>
      <c r="D39" s="132"/>
      <c r="E39" s="132"/>
      <c r="F39" s="132"/>
      <c r="G39" s="132"/>
      <c r="H39" s="132"/>
      <c r="I39" s="132"/>
      <c r="J39" s="132"/>
    </row>
    <row r="40" spans="1:10" ht="23.25" customHeight="1">
      <c r="B40" s="129" t="s">
        <v>265</v>
      </c>
      <c r="C40" s="130"/>
      <c r="D40" s="130"/>
      <c r="E40" s="130"/>
      <c r="F40" s="130"/>
      <c r="G40" s="130"/>
      <c r="H40" s="130"/>
      <c r="I40" s="130"/>
      <c r="J40" s="130"/>
    </row>
    <row r="41" spans="1:10" ht="6.75" customHeight="1"/>
    <row r="42" spans="1:10" ht="18" customHeight="1">
      <c r="A42" s="123" t="s">
        <v>10</v>
      </c>
      <c r="B42" s="123"/>
      <c r="C42" s="128" t="s">
        <v>259</v>
      </c>
      <c r="D42" s="128"/>
      <c r="E42" s="128"/>
      <c r="F42" s="128"/>
      <c r="G42" s="128"/>
      <c r="H42" s="128"/>
      <c r="I42" s="128"/>
      <c r="J42" s="128"/>
    </row>
    <row r="43" spans="1:10" ht="7.5" customHeight="1">
      <c r="B43" s="27"/>
      <c r="C43" s="27"/>
      <c r="D43" s="27"/>
      <c r="E43" s="27"/>
      <c r="F43" s="27"/>
      <c r="G43" s="27"/>
      <c r="H43" s="27"/>
      <c r="I43" s="27"/>
      <c r="J43" s="27"/>
    </row>
    <row r="44" spans="1:10" ht="23.25" customHeight="1">
      <c r="A44" s="126" t="s">
        <v>235</v>
      </c>
      <c r="B44" s="126"/>
      <c r="C44" s="124" t="str">
        <f>IF(入学願書!C55="","",入学願書!C55)</f>
        <v/>
      </c>
      <c r="D44" s="124"/>
      <c r="E44" s="124"/>
      <c r="F44" s="124"/>
      <c r="G44" s="124"/>
      <c r="H44" s="124"/>
      <c r="I44" s="124"/>
      <c r="J44" s="124"/>
    </row>
    <row r="45" spans="1:10" ht="18" customHeight="1">
      <c r="A45" s="121" t="s">
        <v>233</v>
      </c>
      <c r="B45" s="122"/>
      <c r="C45" s="124" t="str">
        <f>IF(入学願書!S57="","",入学願書!S57)</f>
        <v/>
      </c>
      <c r="D45" s="124"/>
      <c r="E45" s="124"/>
      <c r="F45" s="124"/>
      <c r="G45" s="32"/>
      <c r="H45" s="32"/>
      <c r="I45" s="32"/>
      <c r="J45" s="32"/>
    </row>
    <row r="46" spans="1:10" ht="21.75" customHeight="1">
      <c r="A46" s="121" t="s">
        <v>260</v>
      </c>
      <c r="B46" s="122"/>
      <c r="C46" s="125" t="str">
        <f>IF(入学願書!S53="","",入学願書!S53)</f>
        <v/>
      </c>
      <c r="D46" s="125"/>
      <c r="E46" s="125"/>
      <c r="F46" s="125"/>
      <c r="G46" s="34"/>
      <c r="H46" s="34"/>
      <c r="I46" s="34"/>
      <c r="J46" s="34"/>
    </row>
    <row r="47" spans="1:10" ht="22.5" customHeight="1">
      <c r="A47" s="126" t="s">
        <v>234</v>
      </c>
      <c r="B47" s="127"/>
      <c r="C47" s="124" t="str">
        <f>IF(入学願書!C53="","",入学願書!C53)</f>
        <v/>
      </c>
      <c r="D47" s="124"/>
      <c r="E47" s="124"/>
      <c r="F47" s="124"/>
      <c r="G47" s="32" t="s">
        <v>229</v>
      </c>
      <c r="H47" s="32"/>
      <c r="I47" s="32"/>
      <c r="J47" s="32"/>
    </row>
    <row r="48" spans="1:10" ht="16.5" customHeight="1">
      <c r="C48" s="35"/>
      <c r="D48" s="35"/>
      <c r="E48" s="35"/>
      <c r="F48" s="35"/>
      <c r="G48" s="35"/>
      <c r="H48" s="86" t="s">
        <v>244</v>
      </c>
      <c r="I48" s="120" t="str">
        <f>留学理由書!C39</f>
        <v>yyyy/m/d</v>
      </c>
      <c r="J48" s="120"/>
    </row>
  </sheetData>
  <sheetProtection algorithmName="SHA-512" hashValue="lbnjGqY2m9XYxNs2VBV87U4YXkODmdWFv3D//zt7JUrtkufzwPG4efF1+ziQu/9nAWZLpz/1+fW2KzpO1mZ66Q==" saltValue="vDUL/6+bREfyWZPJpR4mZw==" spinCount="100000" sheet="1" scenarios="1" formatCells="0" sort="0" autoFilter="0" pivotTables="0"/>
  <mergeCells count="44">
    <mergeCell ref="B1:J1"/>
    <mergeCell ref="A3:D3"/>
    <mergeCell ref="A5:B5"/>
    <mergeCell ref="A9:J9"/>
    <mergeCell ref="C7:D7"/>
    <mergeCell ref="E7:F7"/>
    <mergeCell ref="B2:F2"/>
    <mergeCell ref="A6:B6"/>
    <mergeCell ref="A7:B7"/>
    <mergeCell ref="C6:J6"/>
    <mergeCell ref="B40:J40"/>
    <mergeCell ref="A30:B30"/>
    <mergeCell ref="B25:C25"/>
    <mergeCell ref="B37:J37"/>
    <mergeCell ref="A26:J26"/>
    <mergeCell ref="A33:J36"/>
    <mergeCell ref="C30:D30"/>
    <mergeCell ref="A27:J27"/>
    <mergeCell ref="A31:J31"/>
    <mergeCell ref="E30:F30"/>
    <mergeCell ref="B39:J39"/>
    <mergeCell ref="A38:J38"/>
    <mergeCell ref="I48:J48"/>
    <mergeCell ref="A46:B46"/>
    <mergeCell ref="A42:B42"/>
    <mergeCell ref="C47:F47"/>
    <mergeCell ref="C46:F46"/>
    <mergeCell ref="A47:B47"/>
    <mergeCell ref="A44:B44"/>
    <mergeCell ref="A45:B45"/>
    <mergeCell ref="C45:F45"/>
    <mergeCell ref="C44:J44"/>
    <mergeCell ref="C42:J42"/>
    <mergeCell ref="A15:J15"/>
    <mergeCell ref="A10:J10"/>
    <mergeCell ref="E29:F29"/>
    <mergeCell ref="A16:J16"/>
    <mergeCell ref="D25:J25"/>
    <mergeCell ref="A18:J22"/>
    <mergeCell ref="A24:J24"/>
    <mergeCell ref="A29:B29"/>
    <mergeCell ref="C29:D29"/>
    <mergeCell ref="A12:J12"/>
    <mergeCell ref="A14:J14"/>
  </mergeCells>
  <phoneticPr fontId="2"/>
  <conditionalFormatting sqref="C45:F45">
    <cfRule type="cellIs" dxfId="0" priority="1" stopIfTrue="1" operator="lessThan">
      <formula>1</formula>
    </cfRule>
  </conditionalFormatting>
  <pageMargins left="0.70866141732283472" right="0.5118110236220472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P23"/>
  <sheetViews>
    <sheetView workbookViewId="0">
      <selection activeCell="B13" sqref="B13"/>
    </sheetView>
  </sheetViews>
  <sheetFormatPr defaultRowHeight="13.2"/>
  <cols>
    <col min="1" max="1" width="20.6640625" customWidth="1"/>
    <col min="2" max="2" width="15.6640625" customWidth="1"/>
    <col min="3" max="3" width="20.6640625" customWidth="1"/>
    <col min="4" max="5" width="15.6640625" customWidth="1"/>
    <col min="6" max="6" width="12.6640625" customWidth="1"/>
    <col min="7" max="7" width="10.6640625" customWidth="1"/>
    <col min="8" max="8" width="13.6640625" customWidth="1"/>
    <col min="9" max="9" width="30.6640625" customWidth="1"/>
    <col min="11" max="11" width="13.44140625" bestFit="1" customWidth="1"/>
    <col min="14" max="14" width="9.44140625" bestFit="1" customWidth="1"/>
    <col min="18" max="18" width="10.6640625" customWidth="1"/>
    <col min="24" max="24" width="10.6640625" customWidth="1"/>
    <col min="29" max="29" width="10.21875" bestFit="1" customWidth="1"/>
    <col min="30" max="30" width="14.6640625" bestFit="1" customWidth="1"/>
    <col min="31" max="31" width="10.21875" bestFit="1" customWidth="1"/>
    <col min="32" max="32" width="9.44140625" bestFit="1" customWidth="1"/>
    <col min="34" max="34" width="10.6640625" customWidth="1"/>
  </cols>
  <sheetData>
    <row r="1" spans="1:21" ht="26.4">
      <c r="A1" t="s">
        <v>26</v>
      </c>
      <c r="B1" t="s">
        <v>12</v>
      </c>
      <c r="C1" t="s">
        <v>14</v>
      </c>
      <c r="D1" t="s">
        <v>42</v>
      </c>
      <c r="E1" t="s">
        <v>11</v>
      </c>
      <c r="F1" t="s">
        <v>15</v>
      </c>
      <c r="G1" t="s">
        <v>65</v>
      </c>
      <c r="H1" t="s">
        <v>67</v>
      </c>
      <c r="I1" t="s">
        <v>206</v>
      </c>
      <c r="K1" t="s">
        <v>245</v>
      </c>
      <c r="L1" t="s">
        <v>246</v>
      </c>
      <c r="N1" t="s">
        <v>270</v>
      </c>
      <c r="O1">
        <v>1</v>
      </c>
      <c r="Q1" t="s">
        <v>81</v>
      </c>
      <c r="R1" t="s">
        <v>66</v>
      </c>
      <c r="T1" t="s">
        <v>316</v>
      </c>
      <c r="U1" s="107" t="s">
        <v>317</v>
      </c>
    </row>
    <row r="2" spans="1:21" ht="26.4">
      <c r="A2" t="s">
        <v>28</v>
      </c>
      <c r="B2" t="s">
        <v>37</v>
      </c>
      <c r="C2" t="s">
        <v>13</v>
      </c>
      <c r="D2" t="s">
        <v>43</v>
      </c>
      <c r="E2" t="s">
        <v>63</v>
      </c>
      <c r="F2" t="s">
        <v>62</v>
      </c>
      <c r="G2" t="s">
        <v>66</v>
      </c>
      <c r="H2" t="s">
        <v>68</v>
      </c>
      <c r="I2" t="s">
        <v>207</v>
      </c>
      <c r="L2" t="s">
        <v>247</v>
      </c>
      <c r="O2">
        <v>2</v>
      </c>
      <c r="R2" t="s">
        <v>65</v>
      </c>
      <c r="U2" s="107" t="s">
        <v>318</v>
      </c>
    </row>
    <row r="3" spans="1:21">
      <c r="A3" t="s">
        <v>27</v>
      </c>
      <c r="B3" t="s">
        <v>38</v>
      </c>
      <c r="C3" t="s">
        <v>50</v>
      </c>
      <c r="D3" t="s">
        <v>44</v>
      </c>
      <c r="E3" t="s">
        <v>64</v>
      </c>
      <c r="F3" t="s">
        <v>285</v>
      </c>
      <c r="I3" t="s">
        <v>208</v>
      </c>
      <c r="L3" t="s">
        <v>248</v>
      </c>
      <c r="O3">
        <v>3</v>
      </c>
      <c r="R3" t="s">
        <v>271</v>
      </c>
    </row>
    <row r="4" spans="1:21">
      <c r="A4" t="s">
        <v>25</v>
      </c>
      <c r="B4" t="s">
        <v>39</v>
      </c>
      <c r="C4" t="s">
        <v>52</v>
      </c>
      <c r="D4" t="s">
        <v>45</v>
      </c>
      <c r="I4" t="s">
        <v>209</v>
      </c>
      <c r="L4" t="s">
        <v>249</v>
      </c>
      <c r="O4">
        <v>4</v>
      </c>
      <c r="R4" t="s">
        <v>272</v>
      </c>
    </row>
    <row r="5" spans="1:21">
      <c r="A5" t="s">
        <v>30</v>
      </c>
      <c r="B5" t="s">
        <v>40</v>
      </c>
      <c r="C5" t="s">
        <v>51</v>
      </c>
      <c r="D5" t="s">
        <v>286</v>
      </c>
      <c r="L5" t="s">
        <v>250</v>
      </c>
      <c r="O5">
        <v>5</v>
      </c>
      <c r="R5" t="s">
        <v>273</v>
      </c>
    </row>
    <row r="6" spans="1:21">
      <c r="A6" t="s">
        <v>31</v>
      </c>
      <c r="B6" t="s">
        <v>41</v>
      </c>
      <c r="C6" t="s">
        <v>53</v>
      </c>
      <c r="D6" t="s">
        <v>280</v>
      </c>
      <c r="L6" t="s">
        <v>252</v>
      </c>
      <c r="O6">
        <v>6</v>
      </c>
      <c r="R6" t="s">
        <v>274</v>
      </c>
    </row>
    <row r="7" spans="1:21">
      <c r="A7" t="s">
        <v>32</v>
      </c>
      <c r="B7" t="s">
        <v>46</v>
      </c>
      <c r="C7" t="s">
        <v>54</v>
      </c>
      <c r="D7" t="s">
        <v>283</v>
      </c>
      <c r="L7" t="s">
        <v>251</v>
      </c>
      <c r="O7">
        <v>7</v>
      </c>
      <c r="R7" t="s">
        <v>275</v>
      </c>
    </row>
    <row r="8" spans="1:21">
      <c r="A8" t="s">
        <v>33</v>
      </c>
      <c r="B8" t="s">
        <v>47</v>
      </c>
      <c r="C8" t="s">
        <v>55</v>
      </c>
      <c r="L8" t="s">
        <v>289</v>
      </c>
      <c r="O8">
        <v>8</v>
      </c>
      <c r="R8" t="s">
        <v>276</v>
      </c>
    </row>
    <row r="9" spans="1:21">
      <c r="A9" t="s">
        <v>34</v>
      </c>
      <c r="B9" t="s">
        <v>48</v>
      </c>
      <c r="C9" t="s">
        <v>56</v>
      </c>
      <c r="L9" t="s">
        <v>290</v>
      </c>
      <c r="O9">
        <v>9</v>
      </c>
      <c r="R9" t="s">
        <v>279</v>
      </c>
    </row>
    <row r="10" spans="1:21">
      <c r="A10" t="s">
        <v>35</v>
      </c>
      <c r="B10" t="s">
        <v>49</v>
      </c>
      <c r="C10" t="s">
        <v>57</v>
      </c>
      <c r="L10" t="s">
        <v>291</v>
      </c>
      <c r="O10">
        <v>10</v>
      </c>
      <c r="R10" t="s">
        <v>277</v>
      </c>
    </row>
    <row r="11" spans="1:21">
      <c r="A11" t="s">
        <v>36</v>
      </c>
      <c r="B11" t="s">
        <v>320</v>
      </c>
      <c r="C11" t="s">
        <v>58</v>
      </c>
      <c r="L11" t="s">
        <v>292</v>
      </c>
      <c r="R11" t="s">
        <v>278</v>
      </c>
    </row>
    <row r="12" spans="1:21">
      <c r="B12" t="s">
        <v>321</v>
      </c>
      <c r="C12" t="s">
        <v>59</v>
      </c>
      <c r="L12" t="s">
        <v>293</v>
      </c>
      <c r="R12" t="s">
        <v>314</v>
      </c>
    </row>
    <row r="13" spans="1:21">
      <c r="L13" t="s">
        <v>313</v>
      </c>
    </row>
    <row r="14" spans="1:21">
      <c r="C14" t="s">
        <v>60</v>
      </c>
      <c r="L14" t="s">
        <v>294</v>
      </c>
    </row>
    <row r="15" spans="1:21">
      <c r="C15" t="s">
        <v>61</v>
      </c>
    </row>
    <row r="18" spans="1:42">
      <c r="S18" t="s">
        <v>82</v>
      </c>
    </row>
    <row r="19" spans="1:42" s="22" customFormat="1" ht="52.8">
      <c r="B19" s="22" t="s">
        <v>177</v>
      </c>
      <c r="C19" s="22" t="s">
        <v>75</v>
      </c>
      <c r="D19" s="22" t="s">
        <v>76</v>
      </c>
      <c r="E19" s="22" t="s">
        <v>1</v>
      </c>
      <c r="F19" s="22" t="s">
        <v>77</v>
      </c>
      <c r="G19" s="22" t="s">
        <v>3</v>
      </c>
      <c r="H19" s="22" t="s">
        <v>2</v>
      </c>
      <c r="I19" s="22" t="s">
        <v>78</v>
      </c>
      <c r="J19" s="73" t="s">
        <v>79</v>
      </c>
      <c r="K19" s="22" t="s">
        <v>80</v>
      </c>
      <c r="L19" s="73" t="s">
        <v>81</v>
      </c>
      <c r="M19" s="73" t="s">
        <v>178</v>
      </c>
      <c r="N19" s="73" t="s">
        <v>179</v>
      </c>
      <c r="O19" s="73" t="s">
        <v>180</v>
      </c>
      <c r="P19" s="74" t="s">
        <v>181</v>
      </c>
      <c r="Q19" s="74" t="s">
        <v>182</v>
      </c>
      <c r="R19" s="75" t="s">
        <v>183</v>
      </c>
      <c r="S19" s="75" t="s">
        <v>184</v>
      </c>
      <c r="T19" s="75" t="s">
        <v>185</v>
      </c>
      <c r="U19" s="75" t="s">
        <v>186</v>
      </c>
      <c r="V19" s="74" t="s">
        <v>187</v>
      </c>
      <c r="W19" s="74" t="s">
        <v>188</v>
      </c>
      <c r="X19" s="75" t="s">
        <v>189</v>
      </c>
      <c r="Y19" s="75" t="s">
        <v>190</v>
      </c>
      <c r="Z19" s="75" t="s">
        <v>191</v>
      </c>
      <c r="AA19" s="75" t="s">
        <v>192</v>
      </c>
      <c r="AB19" s="75" t="s">
        <v>83</v>
      </c>
      <c r="AC19" s="75" t="s">
        <v>193</v>
      </c>
      <c r="AD19" s="75" t="s">
        <v>194</v>
      </c>
      <c r="AE19" s="75" t="s">
        <v>195</v>
      </c>
      <c r="AF19" s="75" t="s">
        <v>196</v>
      </c>
      <c r="AG19" s="75" t="s">
        <v>197</v>
      </c>
      <c r="AH19" s="75" t="s">
        <v>198</v>
      </c>
      <c r="AI19" s="75" t="s">
        <v>199</v>
      </c>
      <c r="AJ19" s="75" t="s">
        <v>200</v>
      </c>
      <c r="AK19" s="75" t="s">
        <v>4</v>
      </c>
      <c r="AL19" s="75" t="s">
        <v>201</v>
      </c>
      <c r="AM19" s="75" t="s">
        <v>202</v>
      </c>
      <c r="AN19" s="75" t="s">
        <v>203</v>
      </c>
      <c r="AO19" s="75" t="s">
        <v>204</v>
      </c>
      <c r="AP19" s="75" t="s">
        <v>205</v>
      </c>
    </row>
    <row r="20" spans="1:42" s="76" customFormat="1" ht="39.9" customHeight="1">
      <c r="B20" s="76" t="str">
        <f>入学願書!$E$11&amp;"  "&amp;入学願書!$L$11</f>
        <v xml:space="preserve">  </v>
      </c>
      <c r="C20" s="76">
        <f>入学願書!E16</f>
        <v>0</v>
      </c>
      <c r="D20" s="77" t="str">
        <f>入学願書!$E$14</f>
        <v>yyyy/m/d</v>
      </c>
      <c r="E20" s="76" t="str">
        <f>IF(入学願書!$N$14="■","男","女")</f>
        <v>女</v>
      </c>
      <c r="F20" s="76">
        <f>入学願書!$P$16</f>
        <v>0</v>
      </c>
      <c r="G20" s="76" t="str">
        <f>IF(入学願書!$O$25="■","有","なし")</f>
        <v>なし</v>
      </c>
      <c r="H20" s="76">
        <f>入学願書!$E$25</f>
        <v>0</v>
      </c>
      <c r="I20" s="76">
        <f>入学願書!E18</f>
        <v>0</v>
      </c>
      <c r="J20" s="76" t="str">
        <f>IF(入学願書!H28="","取得予定",入学願書!H28)</f>
        <v>取得予定</v>
      </c>
      <c r="K20" s="77" t="str">
        <f>IF(入学願書!R28="","",入学願書!R28)</f>
        <v>yyyy/m/d</v>
      </c>
      <c r="L20" s="76">
        <f>入学願書!E31</f>
        <v>0</v>
      </c>
      <c r="M20" s="76" t="str">
        <f>IF(履歴書!AD28="","",履歴書!AD28)</f>
        <v/>
      </c>
      <c r="N20" s="77" t="str">
        <f>IF(履歴書!$AD$28="","",IF(履歴書!$AD$28=1,履歴書!A30,履歴書!A32))</f>
        <v/>
      </c>
      <c r="O20" s="77" t="str">
        <f>IF(履歴書!$AD$28="","",IF(履歴書!$AD$28=1,履歴書!H30,履歴書!H32))</f>
        <v/>
      </c>
      <c r="P20" s="76" t="str">
        <f>IF(入学願書!$A$47="","",入学願書!$A$47)</f>
        <v/>
      </c>
      <c r="Q20" s="76" t="str">
        <f>IF(入学願書!$C$47="","無し",入学願書!$C$47)</f>
        <v>無し</v>
      </c>
      <c r="R20" s="78" t="str">
        <f>IF(入学願書!$J$47="","",入学願書!$J$47)</f>
        <v/>
      </c>
      <c r="S20" s="9" t="str">
        <f>IF(入学願書!$N$47="","",入学願書!$N$47)</f>
        <v/>
      </c>
      <c r="T20" s="76" t="str">
        <f>IF(入学願書!$P$47="","",入学願書!$P$47)</f>
        <v/>
      </c>
      <c r="U20" s="76" t="str">
        <f>IF(入学願書!$T$47="","",入学願書!$T$47)</f>
        <v/>
      </c>
      <c r="V20" s="76" t="str">
        <f>IF(入学願書!A49="","",入学願書!A49)</f>
        <v/>
      </c>
      <c r="W20" s="76" t="str">
        <f>IF(入学願書!C49="","",入学願書!C49)</f>
        <v/>
      </c>
      <c r="X20" s="77" t="str">
        <f>IF(入学願書!J49="","",入学願書!J49)</f>
        <v/>
      </c>
      <c r="Y20" s="76" t="str">
        <f>IF(入学願書!N49="","",入学願書!N49)</f>
        <v/>
      </c>
      <c r="Z20" s="76" t="str">
        <f>IF(入学願書!P49="","",入学願書!P49)</f>
        <v/>
      </c>
      <c r="AA20" s="76" t="str">
        <f>IF(入学願書!T49="","",入学願書!T49)</f>
        <v/>
      </c>
      <c r="AB20" s="79"/>
      <c r="AC20" s="76">
        <f>IF(履歴書!G16&lt;&gt;"",履歴書!O16,IF(履歴書!G14&lt;&gt;"",履歴書!O14,履歴書!O12))</f>
        <v>0</v>
      </c>
      <c r="AD20" s="80">
        <f>IF(履歴書!$G$16&lt;&gt;"",履歴書!$K$16,IF(履歴書!$G$14&lt;&gt;"",履歴書!$K$14,履歴書!$K$12))</f>
        <v>0</v>
      </c>
      <c r="AE20" s="81">
        <f>IF(履歴書!$G$16&lt;&gt;"",履歴書!$K$16,IF(履歴書!$G$14&lt;&gt;"",履歴書!$K$14,履歴書!$K$12))</f>
        <v>0</v>
      </c>
      <c r="AF20" s="83">
        <f>IF(履歴書!$G$16&lt;&gt;"",履歴書!$K$16,IF(履歴書!$G$14&lt;&gt;"",履歴書!$K$14,履歴書!$K$12))</f>
        <v>0</v>
      </c>
      <c r="AG20" s="76" t="str">
        <f>IF(履歴書!$O$40="","",履歴書!$O$40)</f>
        <v/>
      </c>
      <c r="AH20" s="83" t="str">
        <f>IF(履歴書!$A$40="","",履歴書!$A$40)</f>
        <v>yyyy/m</v>
      </c>
      <c r="AI20" s="83" t="str">
        <f>IF(履歴書!$I$40="","",履歴書!$I$40)</f>
        <v>yyyy/m</v>
      </c>
      <c r="AK20" s="76">
        <f>入学願書!$C$53</f>
        <v>0</v>
      </c>
      <c r="AL20" s="76">
        <f>入学願書!$C$55</f>
        <v>0</v>
      </c>
      <c r="AM20" s="76" t="str">
        <f>入学願書!$S$59&amp;"("&amp;入学願書!$C$60&amp;"："&amp;入学願書!K60&amp;")"</f>
        <v>(：)</v>
      </c>
      <c r="AN20" s="76">
        <f>入学願書!$S$61</f>
        <v>0</v>
      </c>
      <c r="AO20" s="76">
        <f>IF(入学願書!$S$57="",入学願書!$S$55,入学願書!$S$57)</f>
        <v>0</v>
      </c>
      <c r="AP20" s="82">
        <f>入学願書!S63</f>
        <v>0</v>
      </c>
    </row>
    <row r="23" spans="1:42">
      <c r="A23" t="s">
        <v>29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入学願書</vt:lpstr>
      <vt:lpstr>履歴書</vt:lpstr>
      <vt:lpstr>留学理由書</vt:lpstr>
      <vt:lpstr>経費支弁書</vt:lpstr>
      <vt:lpstr>まとめシート</vt:lpstr>
      <vt:lpstr>check</vt:lpstr>
      <vt:lpstr>OCCUPATION</vt:lpstr>
      <vt:lpstr>経費支弁書!Print_Area</vt:lpstr>
      <vt:lpstr>入学願書!Print_Area</vt:lpstr>
      <vt:lpstr>家族</vt:lpstr>
      <vt:lpstr>家族2</vt:lpstr>
      <vt:lpstr>学歴</vt:lpstr>
      <vt:lpstr>国籍</vt:lpstr>
      <vt:lpstr>在留資格</vt:lpstr>
      <vt:lpstr>職業</vt:lpstr>
      <vt:lpstr>申請在留資格</vt:lpstr>
      <vt:lpstr>申請予定地</vt:lpstr>
      <vt:lpstr>性別</vt:lpstr>
    </vt:vector>
  </TitlesOfParts>
  <Company>ACC国際交流学園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羅</dc:creator>
  <cp:lastModifiedBy>pn83A100TEJP@outlook.jp</cp:lastModifiedBy>
  <cp:lastPrinted>2022-02-17T23:56:07Z</cp:lastPrinted>
  <dcterms:created xsi:type="dcterms:W3CDTF">2010-08-10T07:27:49Z</dcterms:created>
  <dcterms:modified xsi:type="dcterms:W3CDTF">2026-05-20T02:11:57Z</dcterms:modified>
</cp:coreProperties>
</file>